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17" i="1"/>
  <c r="K18" i="1"/>
  <c r="K19" i="1"/>
  <c r="K59" i="1"/>
  <c r="J5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<sst xmlns="http://schemas.openxmlformats.org/spreadsheetml/2006/main" count="190" uniqueCount="82">
  <si>
    <t>Descriptive Statistics</t>
  </si>
  <si>
    <t>Mean</t>
  </si>
  <si>
    <t>Missing N</t>
  </si>
  <si>
    <t xml:space="preserve"> </t>
  </si>
  <si>
    <t xml:space="preserve">Urban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</si>
  <si>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</si>
  <si>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</si>
  <si>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</si>
  <si>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</si>
  <si>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</si>
  <si>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</si>
  <si>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</si>
  <si>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</si>
  <si>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</si>
  <si>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</si>
  <si>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</si>
  <si>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</si>
  <si>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</si>
  <si>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</si>
  <si>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</si>
  <si>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</si>
  <si>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</si>
  <si>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</si>
  <si>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</si>
  <si>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Has a mobile telephone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</si>
  <si>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</si>
  <si>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</si>
  <si>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</si>
  <si>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</si>
  <si>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</si>
  <si>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</si>
  <si>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</si>
  <si>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an animal-drawn cart</t>
  </si>
  <si>
    <t>TV5 channel</t>
  </si>
  <si>
    <t>Canal channel</t>
  </si>
  <si>
    <t>Washing machine</t>
  </si>
  <si>
    <t>Stove</t>
  </si>
  <si>
    <t>Foyer amélioré</t>
  </si>
  <si>
    <t>Video/CD/DVD</t>
  </si>
  <si>
    <t>Air conditionner</t>
  </si>
  <si>
    <t>computer</t>
  </si>
  <si>
    <t>Internet</t>
  </si>
  <si>
    <t>Personal car</t>
  </si>
  <si>
    <t>Charrue</t>
  </si>
  <si>
    <t>Horse</t>
  </si>
  <si>
    <t>Camel</t>
  </si>
  <si>
    <t>Donkey</t>
  </si>
  <si>
    <t>Sheep/goat</t>
  </si>
  <si>
    <t>Pirogues/filets</t>
  </si>
  <si>
    <t>Own cows</t>
  </si>
  <si>
    <t>Own chicken</t>
  </si>
  <si>
    <t>if gets water piped into home (+9 bottle water)</t>
  </si>
  <si>
    <t>if gets water piped into yard</t>
  </si>
  <si>
    <t>if gets water from piped public source</t>
  </si>
  <si>
    <t>if gets water from a protected well</t>
  </si>
  <si>
    <t>if gets water from an unprotected well</t>
  </si>
  <si>
    <t>if gets water from a protected spring</t>
  </si>
  <si>
    <t>if gets water from a surface source</t>
  </si>
  <si>
    <t>if uses pvt flush toilet</t>
  </si>
  <si>
    <t>if uses shared flush toilet</t>
  </si>
  <si>
    <t>if uses pvt trad latrine</t>
  </si>
  <si>
    <t>if uses shared trad latrine</t>
  </si>
  <si>
    <t>if uses pvt vip latrine</t>
  </si>
  <si>
    <t>if uses shared vip latrine</t>
  </si>
  <si>
    <t>if uses bush for latrine</t>
  </si>
  <si>
    <t>if floors are made of earth</t>
  </si>
  <si>
    <t>if floors are made of dung</t>
  </si>
  <si>
    <t>if floors are made of cement (+5 vin/asphalt)</t>
  </si>
  <si>
    <t>if floors are made of tile/finished surface (+ 10 parq)</t>
  </si>
  <si>
    <t>if floors are made of carpet</t>
  </si>
  <si>
    <t>if floors are made of other</t>
  </si>
  <si>
    <t>if uses lpg gas for cooking fuel (+7 elec)</t>
  </si>
  <si>
    <t>if uses charcoal for cooking fuel</t>
  </si>
  <si>
    <t>if uses wood for cooking fuel</t>
  </si>
  <si>
    <t>if uses dung for cooking fuel</t>
  </si>
  <si>
    <t>if uses other for cooking fuel</t>
  </si>
  <si>
    <t>number of members per sleeping room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</si>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</sst>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21" xfId="2" applyFont="1" applyBorder="1" applyAlignment="1">
      <alignment vertical="top" wrapText="1"/>
    </xf>
    <xf numFmtId="0" fontId="4" fillId="0" borderId="22" xfId="2" applyFont="1" applyBorder="1" applyAlignment="1">
      <alignment horizontal="right" vertical="top" wrapText="1"/>
    </xf>
    <xf numFmtId="0" fontId="2" fillId="0" borderId="1" xfId="1" applyBorder="1" applyAlignment="1">
      <alignment horizontal="center" vertical="center" wrapText="1"/>
    </xf>
    <xf numFmtId="167" fontId="4" fillId="0" borderId="29" xfId="1" applyNumberFormat="1" applyFont="1" applyBorder="1" applyAlignment="1">
      <alignment horizontal="left" vertical="top"/>
    </xf>
    <xf numFmtId="0" fontId="0" fillId="0" borderId="26" xfId="0" applyBorder="1"/>
    <xf numFmtId="168" fontId="4" fillId="0" borderId="30" xfId="1" applyNumberFormat="1" applyFont="1" applyBorder="1" applyAlignment="1">
      <alignment horizontal="right" vertical="top"/>
    </xf>
    <xf numFmtId="166" fontId="4" fillId="0" borderId="30" xfId="1" applyNumberFormat="1" applyFont="1" applyBorder="1" applyAlignment="1">
      <alignment horizontal="right" vertical="top"/>
    </xf>
    <xf numFmtId="166" fontId="4" fillId="0" borderId="31" xfId="1" applyNumberFormat="1" applyFont="1" applyBorder="1" applyAlignment="1">
      <alignment horizontal="right" vertical="top"/>
    </xf>
    <xf numFmtId="0" fontId="4" fillId="0" borderId="32" xfId="1" applyFont="1" applyBorder="1" applyAlignment="1">
      <alignment horizontal="left" vertical="top" wrapText="1"/>
    </xf>
    <xf numFmtId="165" fontId="4" fillId="0" borderId="33" xfId="1" applyNumberFormat="1" applyFont="1" applyBorder="1" applyAlignment="1">
      <alignment horizontal="right" vertical="top"/>
    </xf>
    <xf numFmtId="0" fontId="3" fillId="0" borderId="28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9" fontId="4" fillId="0" borderId="0" xfId="2" applyNumberFormat="1" applyFont="1" applyBorder="1" applyAlignment="1">
      <alignment horizontal="right" vertical="top" wrapText="1"/>
    </xf>
    <xf numFmtId="164" fontId="4" fillId="0" borderId="0" xfId="2" applyNumberFormat="1" applyFont="1" applyBorder="1" applyAlignment="1">
      <alignment horizontal="right" vertical="top" wrapText="1"/>
    </xf>
    <xf numFmtId="167" fontId="4" fillId="0" borderId="0" xfId="2" applyNumberFormat="1" applyFont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2" applyFont="1" applyBorder="1" applyAlignment="1">
      <alignment vertical="top" wrapText="1"/>
    </xf>
    <xf numFmtId="0" fontId="2" fillId="0" borderId="0" xfId="2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0" fontId="0" fillId="0" borderId="17" xfId="0" applyBorder="1" applyAlignment="1">
      <alignment vertical="top" wrapText="1"/>
    </xf>
    <xf numFmtId="0" fontId="2" fillId="0" borderId="18" xfId="2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" fillId="0" borderId="23" xfId="2" applyFont="1" applyBorder="1" applyAlignment="1">
      <alignment horizontal="right" vertical="top" wrapText="1"/>
    </xf>
    <xf numFmtId="0" fontId="0" fillId="0" borderId="20" xfId="0" applyBorder="1" applyAlignment="1">
      <alignment vertical="top" wrapText="1"/>
    </xf>
    <xf numFmtId="0" fontId="2" fillId="0" borderId="24" xfId="2" applyFont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23" xfId="0" applyBorder="1" applyAlignment="1">
      <alignment vertical="top" wrapText="1"/>
    </xf>
    <xf numFmtId="171" fontId="0" fillId="0" borderId="23" xfId="0" applyNumberFormat="1" applyBorder="1" applyAlignment="1">
      <alignment vertical="top" wrapText="1"/>
    </xf>
    <xf numFmtId="0" fontId="0" fillId="0" borderId="24" xfId="0" applyBorder="1" applyAlignment="1">
      <alignment vertical="top" wrapText="1"/>
    </xf>
    <xf numFmtId="171" fontId="0" fillId="0" borderId="24" xfId="0" applyNumberFormat="1" applyBorder="1" applyAlignment="1">
      <alignment vertical="top" wrapText="1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topLeftCell="A52" workbookViewId="0">
      <selection activeCell="E4" sqref="E4"/>
    </sheetView>
  </sheetViews>
  <sheetFormatPr defaultRowHeight="15" x14ac:dyDescent="0.25"/>
  <cols>
    <col min="1" max="1" width="30.7109375" customWidth="1"/>
    <col min="3" max="3" width="10.8554687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4</v>
      </c>
    </row>
    <row r="4" spans="1:11" ht="15.75" customHeight="1" thickBot="1" x14ac:dyDescent="0.3">
      <c r="G4" s="34" t="s">
        <v>6</v>
      </c>
      <c r="H4" s="34"/>
      <c r="I4" s="16"/>
    </row>
    <row r="5" spans="1:11" ht="15.75" thickBot="1" x14ac:dyDescent="0.3">
      <c r="A5" s="34" t="s">
        <v>0</v>
      </c>
      <c r="B5" s="34"/>
      <c r="C5" s="34"/>
      <c r="D5" s="34"/>
      <c r="E5" s="34"/>
      <c r="G5" s="62" t="s">
        <v>3</v>
      </c>
      <c r="H5" s="17" t="s">
        <v>5</v>
      </c>
      <c r="I5" s="16"/>
      <c r="J5" s="35" t="s">
        <v>7</v>
      </c>
      <c r="K5" s="35"/>
    </row>
    <row r="6" spans="1:11" ht="25.5" thickBot="1" x14ac:dyDescent="0.3">
      <c r="A6" s="26" t="s">
        <v>3</v>
      </c>
      <c r="B6" s="1" t="s">
        <v>1</v>
      </c>
      <c r="C6" s="2" t="s">
        <v>77</v>
      </c>
      <c r="D6" s="2" t="s">
        <v>78</v>
      </c>
      <c r="E6" s="3" t="s">
        <v>2</v>
      </c>
      <c r="G6" s="63"/>
      <c r="H6" s="18">
        <v>1</v>
      </c>
      <c r="I6" s="16"/>
      <c r="J6" s="21" t="s">
        <v>8</v>
      </c>
      <c r="K6" s="21" t="s">
        <v>9</v>
      </c>
    </row>
    <row r="7" spans="1:11" ht="15" customHeight="1" x14ac:dyDescent="0.25">
      <c r="A7" s="4" t="s">
        <v>24</v>
      </c>
      <c r="B7" s="5">
        <v>0.1553315894753039</v>
      </c>
      <c r="C7" s="6">
        <v>0.36223442921300036</v>
      </c>
      <c r="D7" s="7">
        <v>12998</v>
      </c>
      <c r="E7" s="8">
        <v>0</v>
      </c>
      <c r="G7" s="4" t="s">
        <v>24</v>
      </c>
      <c r="H7" s="19">
        <v>9.3746752119177809E-2</v>
      </c>
      <c r="I7" s="16"/>
      <c r="J7">
        <f>((1-B7)/C7)*H7</f>
        <v>0.21860130820915549</v>
      </c>
      <c r="K7">
        <f>((0-B7)/C7)*H7</f>
        <v>-4.0200021975980049E-2</v>
      </c>
    </row>
    <row r="8" spans="1:11" ht="15" customHeight="1" x14ac:dyDescent="0.25">
      <c r="A8" s="9" t="s">
        <v>25</v>
      </c>
      <c r="B8" s="10">
        <v>0.16564086782581935</v>
      </c>
      <c r="C8" s="11">
        <v>0.37177224783500462</v>
      </c>
      <c r="D8" s="12">
        <v>12998</v>
      </c>
      <c r="E8" s="13">
        <v>0</v>
      </c>
      <c r="G8" s="9" t="s">
        <v>25</v>
      </c>
      <c r="H8" s="20">
        <v>0.10458869316270658</v>
      </c>
      <c r="I8" s="16"/>
      <c r="J8">
        <f t="shared" ref="J8:J18" si="0">((1-B8)/C8)*H8</f>
        <v>0.23472578109487127</v>
      </c>
      <c r="K8">
        <f t="shared" ref="K8:K59" si="1">((0-B8)/C8)*H8</f>
        <v>-4.6598857233495418E-2</v>
      </c>
    </row>
    <row r="9" spans="1:11" ht="15" customHeight="1" x14ac:dyDescent="0.25">
      <c r="A9" s="9" t="s">
        <v>26</v>
      </c>
      <c r="B9" s="10">
        <v>0.69526080935528545</v>
      </c>
      <c r="C9" s="11">
        <v>0.46031458594266639</v>
      </c>
      <c r="D9" s="12">
        <v>12998</v>
      </c>
      <c r="E9" s="13">
        <v>0</v>
      </c>
      <c r="G9" s="9" t="s">
        <v>26</v>
      </c>
      <c r="H9" s="20">
        <v>2.5087515804728833E-2</v>
      </c>
      <c r="I9" s="16"/>
      <c r="J9">
        <f t="shared" si="0"/>
        <v>1.6608531415451988E-2</v>
      </c>
      <c r="K9">
        <f t="shared" si="1"/>
        <v>-3.789227427453664E-2</v>
      </c>
    </row>
    <row r="10" spans="1:11" ht="15" customHeight="1" x14ac:dyDescent="0.25">
      <c r="A10" s="9" t="s">
        <v>27</v>
      </c>
      <c r="B10" s="10">
        <v>0.21826434836128636</v>
      </c>
      <c r="C10" s="11">
        <v>0.41308370898280677</v>
      </c>
      <c r="D10" s="12">
        <v>12998</v>
      </c>
      <c r="E10" s="13">
        <v>0</v>
      </c>
      <c r="G10" s="9" t="s">
        <v>27</v>
      </c>
      <c r="H10" s="20">
        <v>8.917302620870253E-2</v>
      </c>
      <c r="I10" s="16"/>
      <c r="J10">
        <f t="shared" si="0"/>
        <v>0.16875449754121771</v>
      </c>
      <c r="K10">
        <f t="shared" si="1"/>
        <v>-4.7117066186835421E-2</v>
      </c>
    </row>
    <row r="11" spans="1:11" ht="15" customHeight="1" x14ac:dyDescent="0.25">
      <c r="A11" s="9" t="s">
        <v>28</v>
      </c>
      <c r="B11" s="10">
        <v>4.1390983228188953E-2</v>
      </c>
      <c r="C11" s="11">
        <v>0.19920045827313687</v>
      </c>
      <c r="D11" s="12">
        <v>12998</v>
      </c>
      <c r="E11" s="13">
        <v>0</v>
      </c>
      <c r="G11" s="9" t="s">
        <v>28</v>
      </c>
      <c r="H11" s="20">
        <v>8.9689049863101097E-2</v>
      </c>
      <c r="I11" s="16"/>
      <c r="J11">
        <f t="shared" si="0"/>
        <v>0.43160910697593341</v>
      </c>
      <c r="K11">
        <f t="shared" si="1"/>
        <v>-1.863609145690627E-2</v>
      </c>
    </row>
    <row r="12" spans="1:11" ht="15" customHeight="1" x14ac:dyDescent="0.25">
      <c r="A12" s="9" t="s">
        <v>29</v>
      </c>
      <c r="B12" s="10">
        <v>0.43268195106939528</v>
      </c>
      <c r="C12" s="11">
        <v>0.49546661524467323</v>
      </c>
      <c r="D12" s="12">
        <v>12998</v>
      </c>
      <c r="E12" s="13">
        <v>0</v>
      </c>
      <c r="G12" s="9" t="s">
        <v>29</v>
      </c>
      <c r="H12" s="20">
        <v>-2.9234023027294782E-2</v>
      </c>
      <c r="I12" s="16"/>
      <c r="J12">
        <f t="shared" si="0"/>
        <v>-3.3473474086739792E-2</v>
      </c>
      <c r="K12">
        <f t="shared" si="1"/>
        <v>2.5529538685086062E-2</v>
      </c>
    </row>
    <row r="13" spans="1:11" ht="15" customHeight="1" x14ac:dyDescent="0.25">
      <c r="A13" s="9" t="s">
        <v>30</v>
      </c>
      <c r="B13" s="10">
        <v>0.29381443298969073</v>
      </c>
      <c r="C13" s="11">
        <v>0.45552549458679092</v>
      </c>
      <c r="D13" s="12">
        <v>12998</v>
      </c>
      <c r="E13" s="13">
        <v>0</v>
      </c>
      <c r="G13" s="9" t="s">
        <v>30</v>
      </c>
      <c r="H13" s="20">
        <v>3.7383262531345433E-2</v>
      </c>
      <c r="I13" s="16"/>
      <c r="J13">
        <f t="shared" si="0"/>
        <v>5.7953991074287815E-2</v>
      </c>
      <c r="K13">
        <f t="shared" si="1"/>
        <v>-2.4112244461565003E-2</v>
      </c>
    </row>
    <row r="14" spans="1:11" ht="15" customHeight="1" x14ac:dyDescent="0.25">
      <c r="A14" s="9" t="s">
        <v>31</v>
      </c>
      <c r="B14" s="10">
        <v>4.0621634097553469E-2</v>
      </c>
      <c r="C14" s="11">
        <v>0.19741964299875331</v>
      </c>
      <c r="D14" s="12">
        <v>12998</v>
      </c>
      <c r="E14" s="13">
        <v>0</v>
      </c>
      <c r="G14" s="9" t="s">
        <v>31</v>
      </c>
      <c r="H14" s="20">
        <v>7.421906539616635E-2</v>
      </c>
      <c r="I14" s="16"/>
      <c r="J14">
        <f t="shared" si="0"/>
        <v>0.36067416897836518</v>
      </c>
      <c r="K14">
        <f t="shared" si="1"/>
        <v>-1.5271528566205039E-2</v>
      </c>
    </row>
    <row r="15" spans="1:11" ht="15" customHeight="1" x14ac:dyDescent="0.25">
      <c r="A15" s="9" t="s">
        <v>32</v>
      </c>
      <c r="B15" s="10">
        <v>0.33943683643637484</v>
      </c>
      <c r="C15" s="11">
        <v>0.4735364000149988</v>
      </c>
      <c r="D15" s="12">
        <v>12998</v>
      </c>
      <c r="E15" s="13">
        <v>0</v>
      </c>
      <c r="G15" s="9" t="s">
        <v>32</v>
      </c>
      <c r="H15" s="20">
        <v>-4.8888649699961401E-2</v>
      </c>
      <c r="I15" s="16"/>
      <c r="J15">
        <f t="shared" si="0"/>
        <v>-6.8197589682941998E-2</v>
      </c>
      <c r="K15">
        <f t="shared" si="1"/>
        <v>3.5043997866426757E-2</v>
      </c>
    </row>
    <row r="16" spans="1:11" ht="15" customHeight="1" x14ac:dyDescent="0.25">
      <c r="A16" s="9" t="s">
        <v>33</v>
      </c>
      <c r="B16" s="10">
        <v>5.539313740575473E-3</v>
      </c>
      <c r="C16" s="11">
        <v>7.4222999012552443E-2</v>
      </c>
      <c r="D16" s="12">
        <v>12998</v>
      </c>
      <c r="E16" s="13">
        <v>0</v>
      </c>
      <c r="G16" s="9" t="s">
        <v>33</v>
      </c>
      <c r="H16" s="20">
        <v>3.4941504522917971E-2</v>
      </c>
      <c r="I16" s="16"/>
      <c r="J16">
        <f t="shared" si="0"/>
        <v>0.46815613797714217</v>
      </c>
      <c r="K16">
        <f t="shared" si="1"/>
        <v>-2.6077086441555191E-3</v>
      </c>
    </row>
    <row r="17" spans="1:11" ht="15" customHeight="1" x14ac:dyDescent="0.25">
      <c r="A17" s="9" t="s">
        <v>34</v>
      </c>
      <c r="B17" s="10">
        <v>1.9387598092014156E-2</v>
      </c>
      <c r="C17" s="11">
        <v>0.13788829504252309</v>
      </c>
      <c r="D17" s="12">
        <v>12998</v>
      </c>
      <c r="E17" s="13">
        <v>0</v>
      </c>
      <c r="G17" s="9" t="s">
        <v>34</v>
      </c>
      <c r="H17" s="20">
        <v>6.9380279662289546E-2</v>
      </c>
      <c r="I17" s="16"/>
      <c r="J17">
        <f t="shared" si="0"/>
        <v>0.49340781727487676</v>
      </c>
      <c r="K17">
        <f t="shared" si="1"/>
        <v>-9.7551208185524037E-3</v>
      </c>
    </row>
    <row r="18" spans="1:11" ht="15" customHeight="1" x14ac:dyDescent="0.25">
      <c r="A18" s="9" t="s">
        <v>35</v>
      </c>
      <c r="B18" s="10">
        <v>6.5702415756270199E-2</v>
      </c>
      <c r="C18" s="11">
        <v>0.24777072341152004</v>
      </c>
      <c r="D18" s="12">
        <v>12998</v>
      </c>
      <c r="E18" s="13">
        <v>0</v>
      </c>
      <c r="G18" s="9" t="s">
        <v>35</v>
      </c>
      <c r="H18" s="20">
        <v>5.961887547958649E-2</v>
      </c>
      <c r="I18" s="16"/>
      <c r="J18">
        <f t="shared" si="0"/>
        <v>0.22481175567861927</v>
      </c>
      <c r="K18">
        <f t="shared" si="1"/>
        <v>-1.5809390592024117E-2</v>
      </c>
    </row>
    <row r="19" spans="1:11" ht="15" customHeight="1" x14ac:dyDescent="0.25">
      <c r="A19" s="9" t="s">
        <v>36</v>
      </c>
      <c r="B19" s="10">
        <v>6.1317125711647949E-2</v>
      </c>
      <c r="C19" s="11">
        <v>0.23992032909998087</v>
      </c>
      <c r="D19" s="12">
        <v>12998</v>
      </c>
      <c r="E19" s="13">
        <v>0</v>
      </c>
      <c r="G19" s="9" t="s">
        <v>36</v>
      </c>
      <c r="H19" s="20">
        <v>8.7832479189350568E-2</v>
      </c>
      <c r="I19" s="16"/>
      <c r="J19">
        <f>((1-B19)/C19)*H19</f>
        <v>0.34364259306669159</v>
      </c>
      <c r="K19">
        <f t="shared" si="1"/>
        <v>-2.2447598284907239E-2</v>
      </c>
    </row>
    <row r="20" spans="1:11" ht="15" customHeight="1" x14ac:dyDescent="0.25">
      <c r="A20" s="9" t="s">
        <v>37</v>
      </c>
      <c r="B20" s="10">
        <v>9.155254654562241E-3</v>
      </c>
      <c r="C20" s="11">
        <v>9.5247750265334954E-2</v>
      </c>
      <c r="D20" s="12">
        <v>12998</v>
      </c>
      <c r="E20" s="13">
        <v>0</v>
      </c>
      <c r="G20" s="9" t="s">
        <v>37</v>
      </c>
      <c r="H20" s="20">
        <v>6.150001075097572E-2</v>
      </c>
      <c r="I20" s="16"/>
      <c r="J20">
        <f t="shared" ref="J20:J58" si="2">((1-B20)/C20)*H20</f>
        <v>0.63977324736319774</v>
      </c>
      <c r="K20">
        <f t="shared" ref="K20:K58" si="3">((0-B20)/C20)*H20</f>
        <v>-5.9114074412780909E-3</v>
      </c>
    </row>
    <row r="21" spans="1:11" ht="15" customHeight="1" x14ac:dyDescent="0.25">
      <c r="A21" s="9" t="s">
        <v>38</v>
      </c>
      <c r="B21" s="10">
        <v>5.2315740883212801E-3</v>
      </c>
      <c r="C21" s="11">
        <v>7.2142949320937552E-2</v>
      </c>
      <c r="D21" s="12">
        <v>12998</v>
      </c>
      <c r="E21" s="13">
        <v>0</v>
      </c>
      <c r="G21" s="9" t="s">
        <v>38</v>
      </c>
      <c r="H21" s="20">
        <v>5.2945255905291935E-2</v>
      </c>
      <c r="I21" s="16"/>
      <c r="J21">
        <f t="shared" si="2"/>
        <v>0.73005427934608602</v>
      </c>
      <c r="K21">
        <f t="shared" si="3"/>
        <v>-3.8394192571951933E-3</v>
      </c>
    </row>
    <row r="22" spans="1:11" ht="15" customHeight="1" x14ac:dyDescent="0.25">
      <c r="A22" s="9" t="s">
        <v>39</v>
      </c>
      <c r="B22" s="10">
        <v>1.7695030004616094E-3</v>
      </c>
      <c r="C22" s="11">
        <v>4.202984375077249E-2</v>
      </c>
      <c r="D22" s="12">
        <v>12998</v>
      </c>
      <c r="E22" s="13">
        <v>0</v>
      </c>
      <c r="G22" s="9" t="s">
        <v>39</v>
      </c>
      <c r="H22" s="20">
        <v>3.3926390829207245E-2</v>
      </c>
      <c r="I22" s="16"/>
      <c r="J22">
        <f t="shared" si="2"/>
        <v>0.80576930477448383</v>
      </c>
      <c r="K22">
        <f t="shared" si="3"/>
        <v>-1.4283386520087189E-3</v>
      </c>
    </row>
    <row r="23" spans="1:11" ht="15" customHeight="1" x14ac:dyDescent="0.25">
      <c r="A23" s="9" t="s">
        <v>40</v>
      </c>
      <c r="B23" s="10">
        <v>3.2312663486690263E-2</v>
      </c>
      <c r="C23" s="11">
        <v>0.17683597228437267</v>
      </c>
      <c r="D23" s="12">
        <v>12998</v>
      </c>
      <c r="E23" s="13">
        <v>0</v>
      </c>
      <c r="G23" s="9" t="s">
        <v>40</v>
      </c>
      <c r="H23" s="20">
        <v>7.9559037203536895E-2</v>
      </c>
      <c r="I23" s="16"/>
      <c r="J23">
        <f t="shared" si="2"/>
        <v>0.43536545088941458</v>
      </c>
      <c r="K23">
        <f t="shared" si="3"/>
        <v>-1.4537564745870103E-2</v>
      </c>
    </row>
    <row r="24" spans="1:11" ht="15" customHeight="1" x14ac:dyDescent="0.25">
      <c r="A24" s="9" t="s">
        <v>41</v>
      </c>
      <c r="B24" s="10">
        <v>0.39798430527773504</v>
      </c>
      <c r="C24" s="11">
        <v>0.48950100357371462</v>
      </c>
      <c r="D24" s="12">
        <v>12998</v>
      </c>
      <c r="E24" s="13">
        <v>0</v>
      </c>
      <c r="G24" s="9" t="s">
        <v>41</v>
      </c>
      <c r="H24" s="20">
        <v>-6.1086339484455958E-2</v>
      </c>
      <c r="I24" s="16"/>
      <c r="J24">
        <f t="shared" si="2"/>
        <v>-7.5127394702546091E-2</v>
      </c>
      <c r="K24">
        <f t="shared" si="3"/>
        <v>4.9665688536264643E-2</v>
      </c>
    </row>
    <row r="25" spans="1:11" x14ac:dyDescent="0.25">
      <c r="A25" s="9" t="s">
        <v>42</v>
      </c>
      <c r="B25" s="10">
        <v>7.1549469149099862E-2</v>
      </c>
      <c r="C25" s="11">
        <v>0.25775037110362736</v>
      </c>
      <c r="D25" s="12">
        <v>12998</v>
      </c>
      <c r="E25" s="13">
        <v>0</v>
      </c>
      <c r="G25" s="9" t="s">
        <v>42</v>
      </c>
      <c r="H25" s="20">
        <v>-1.7334315472750651E-2</v>
      </c>
      <c r="I25" s="16"/>
      <c r="J25">
        <f t="shared" si="2"/>
        <v>-6.2440470342297869E-2</v>
      </c>
      <c r="K25">
        <f t="shared" si="3"/>
        <v>4.8118691927690601E-3</v>
      </c>
    </row>
    <row r="26" spans="1:11" x14ac:dyDescent="0.25">
      <c r="A26" s="9" t="s">
        <v>43</v>
      </c>
      <c r="B26" s="10">
        <v>3.6774888444376055E-2</v>
      </c>
      <c r="C26" s="11">
        <v>0.18821589056350452</v>
      </c>
      <c r="D26" s="12">
        <v>12998</v>
      </c>
      <c r="E26" s="13">
        <v>0</v>
      </c>
      <c r="G26" s="9" t="s">
        <v>43</v>
      </c>
      <c r="H26" s="20">
        <v>-5.8315074157274226E-3</v>
      </c>
      <c r="I26" s="16"/>
      <c r="J26">
        <f t="shared" si="2"/>
        <v>-2.9843677726861681E-2</v>
      </c>
      <c r="K26">
        <f t="shared" si="3"/>
        <v>1.139399197559096E-3</v>
      </c>
    </row>
    <row r="27" spans="1:11" x14ac:dyDescent="0.25">
      <c r="A27" s="9" t="s">
        <v>44</v>
      </c>
      <c r="B27" s="10">
        <v>0.44252961994152945</v>
      </c>
      <c r="C27" s="11">
        <v>0.49670528132932945</v>
      </c>
      <c r="D27" s="12">
        <v>12998</v>
      </c>
      <c r="E27" s="13">
        <v>0</v>
      </c>
      <c r="G27" s="9" t="s">
        <v>44</v>
      </c>
      <c r="H27" s="20">
        <v>-6.1081526002872248E-2</v>
      </c>
      <c r="I27" s="16"/>
      <c r="J27">
        <f t="shared" si="2"/>
        <v>-6.8554015419851538E-2</v>
      </c>
      <c r="K27">
        <f t="shared" si="3"/>
        <v>5.4419361950729501E-2</v>
      </c>
    </row>
    <row r="28" spans="1:11" x14ac:dyDescent="0.25">
      <c r="A28" s="9" t="s">
        <v>45</v>
      </c>
      <c r="B28" s="10">
        <v>0.54123711340206182</v>
      </c>
      <c r="C28" s="11">
        <v>0.49831576821182533</v>
      </c>
      <c r="D28" s="12">
        <v>12998</v>
      </c>
      <c r="E28" s="13">
        <v>0</v>
      </c>
      <c r="G28" s="9" t="s">
        <v>45</v>
      </c>
      <c r="H28" s="20">
        <v>-5.3689140552334952E-2</v>
      </c>
      <c r="I28" s="16"/>
      <c r="J28">
        <f t="shared" si="2"/>
        <v>-4.942766548836474E-2</v>
      </c>
      <c r="K28">
        <f t="shared" si="3"/>
        <v>5.8313537935711202E-2</v>
      </c>
    </row>
    <row r="29" spans="1:11" x14ac:dyDescent="0.25">
      <c r="A29" s="9" t="s">
        <v>46</v>
      </c>
      <c r="B29" s="10">
        <v>4.5545468533620556E-2</v>
      </c>
      <c r="C29" s="11">
        <v>0.2085052122386114</v>
      </c>
      <c r="D29" s="12">
        <v>12998</v>
      </c>
      <c r="E29" s="13">
        <v>0</v>
      </c>
      <c r="G29" s="9" t="s">
        <v>46</v>
      </c>
      <c r="H29" s="20">
        <v>-1.1779185063920915E-2</v>
      </c>
      <c r="I29" s="16"/>
      <c r="J29">
        <f t="shared" si="2"/>
        <v>-5.3920458105260097E-2</v>
      </c>
      <c r="K29">
        <f t="shared" si="3"/>
        <v>2.5730220214665468E-3</v>
      </c>
    </row>
    <row r="30" spans="1:11" x14ac:dyDescent="0.25">
      <c r="A30" s="9" t="s">
        <v>47</v>
      </c>
      <c r="B30" s="10">
        <v>0.43722111094014465</v>
      </c>
      <c r="C30" s="11">
        <v>0.49606223708137609</v>
      </c>
      <c r="D30" s="12">
        <v>12998</v>
      </c>
      <c r="E30" s="13">
        <v>0</v>
      </c>
      <c r="G30" s="9" t="s">
        <v>47</v>
      </c>
      <c r="H30" s="20">
        <v>-5.9132363694951867E-2</v>
      </c>
      <c r="I30" s="16"/>
      <c r="J30">
        <f t="shared" si="2"/>
        <v>-6.7085223304891875E-2</v>
      </c>
      <c r="K30">
        <f t="shared" si="3"/>
        <v>5.2118294469132007E-2</v>
      </c>
    </row>
    <row r="31" spans="1:11" x14ac:dyDescent="0.25">
      <c r="A31" s="9" t="s">
        <v>48</v>
      </c>
      <c r="B31" s="10">
        <v>0.47007231881827971</v>
      </c>
      <c r="C31" s="11">
        <v>0.49912273059230061</v>
      </c>
      <c r="D31" s="12">
        <v>12998</v>
      </c>
      <c r="E31" s="13">
        <v>0</v>
      </c>
      <c r="G31" s="9" t="s">
        <v>48</v>
      </c>
      <c r="H31" s="20">
        <v>-5.2644900487442595E-2</v>
      </c>
      <c r="I31" s="16"/>
      <c r="J31">
        <f t="shared" si="2"/>
        <v>-5.5894048360103324E-2</v>
      </c>
      <c r="K31">
        <f t="shared" si="3"/>
        <v>4.958081235194995E-2</v>
      </c>
    </row>
    <row r="32" spans="1:11" x14ac:dyDescent="0.25">
      <c r="A32" s="9" t="s">
        <v>49</v>
      </c>
      <c r="B32" s="10">
        <v>0.41783351284813047</v>
      </c>
      <c r="C32" s="11">
        <v>1.0936647812843712</v>
      </c>
      <c r="D32" s="12">
        <v>12998</v>
      </c>
      <c r="E32" s="13">
        <v>0</v>
      </c>
      <c r="G32" s="9" t="s">
        <v>49</v>
      </c>
      <c r="H32" s="20">
        <v>2.1348565308496478E-2</v>
      </c>
      <c r="I32" s="16"/>
      <c r="J32">
        <f t="shared" si="2"/>
        <v>1.1364011609465976E-2</v>
      </c>
      <c r="K32">
        <f t="shared" si="3"/>
        <v>-8.1561975751301332E-3</v>
      </c>
    </row>
    <row r="33" spans="1:11" x14ac:dyDescent="0.25">
      <c r="A33" s="9" t="s">
        <v>50</v>
      </c>
      <c r="B33" s="10">
        <v>0.47161101707955072</v>
      </c>
      <c r="C33" s="11">
        <v>1.078550104976733</v>
      </c>
      <c r="D33" s="12">
        <v>12998</v>
      </c>
      <c r="E33" s="13">
        <v>0</v>
      </c>
      <c r="G33" s="9" t="s">
        <v>50</v>
      </c>
      <c r="H33" s="20">
        <v>3.3253630895241165E-2</v>
      </c>
      <c r="I33" s="16"/>
      <c r="J33">
        <f t="shared" si="2"/>
        <v>1.6291178431184297E-2</v>
      </c>
      <c r="K33">
        <f t="shared" si="3"/>
        <v>-1.4540612082580041E-2</v>
      </c>
    </row>
    <row r="34" spans="1:11" ht="14.45" customHeight="1" x14ac:dyDescent="0.25">
      <c r="A34" s="9" t="s">
        <v>51</v>
      </c>
      <c r="B34" s="10">
        <v>6.9472226496384057E-2</v>
      </c>
      <c r="C34" s="11">
        <v>0.25426523581975752</v>
      </c>
      <c r="D34" s="12">
        <v>12998</v>
      </c>
      <c r="E34" s="13">
        <v>0</v>
      </c>
      <c r="G34" s="9" t="s">
        <v>51</v>
      </c>
      <c r="H34" s="20">
        <v>7.8972292594083296E-2</v>
      </c>
      <c r="I34" s="16"/>
      <c r="J34">
        <f t="shared" si="2"/>
        <v>0.28901281513820792</v>
      </c>
      <c r="K34">
        <f t="shared" si="3"/>
        <v>-2.1577393308788901E-2</v>
      </c>
    </row>
    <row r="35" spans="1:11" x14ac:dyDescent="0.25">
      <c r="A35" s="9" t="s">
        <v>52</v>
      </c>
      <c r="B35" s="10">
        <v>2.8850592398830588E-2</v>
      </c>
      <c r="C35" s="11">
        <v>0.16739292536857245</v>
      </c>
      <c r="D35" s="12">
        <v>12998</v>
      </c>
      <c r="E35" s="13">
        <v>0</v>
      </c>
      <c r="G35" s="9" t="s">
        <v>52</v>
      </c>
      <c r="H35" s="20">
        <v>3.8628809889749684E-2</v>
      </c>
      <c r="I35" s="16"/>
      <c r="J35">
        <f t="shared" si="2"/>
        <v>0.22410950617039527</v>
      </c>
      <c r="K35">
        <f t="shared" si="3"/>
        <v>-6.6577727017268643E-3</v>
      </c>
    </row>
    <row r="36" spans="1:11" ht="24" x14ac:dyDescent="0.25">
      <c r="A36" s="9" t="s">
        <v>53</v>
      </c>
      <c r="B36" s="10">
        <v>0.1505616248653639</v>
      </c>
      <c r="C36" s="11">
        <v>0.35763481676629255</v>
      </c>
      <c r="D36" s="12">
        <v>12998</v>
      </c>
      <c r="E36" s="13">
        <v>0</v>
      </c>
      <c r="G36" s="9" t="s">
        <v>53</v>
      </c>
      <c r="H36" s="20">
        <v>3.5710809548146559E-2</v>
      </c>
      <c r="I36" s="16"/>
      <c r="J36">
        <f t="shared" si="2"/>
        <v>8.4818733007035033E-2</v>
      </c>
      <c r="K36">
        <f t="shared" si="3"/>
        <v>-1.5033987908230011E-2</v>
      </c>
    </row>
    <row r="37" spans="1:11" x14ac:dyDescent="0.25">
      <c r="A37" s="9" t="s">
        <v>54</v>
      </c>
      <c r="B37" s="10">
        <v>0.29573780581627945</v>
      </c>
      <c r="C37" s="11">
        <v>0.45639125871300279</v>
      </c>
      <c r="D37" s="12">
        <v>12998</v>
      </c>
      <c r="E37" s="13">
        <v>0</v>
      </c>
      <c r="G37" s="9" t="s">
        <v>54</v>
      </c>
      <c r="H37" s="20">
        <v>-2.9924277477139303E-2</v>
      </c>
      <c r="I37" s="16"/>
      <c r="J37">
        <f t="shared" si="2"/>
        <v>-4.6176470107779026E-2</v>
      </c>
      <c r="K37">
        <f t="shared" si="3"/>
        <v>1.9390687250852367E-2</v>
      </c>
    </row>
    <row r="38" spans="1:11" ht="24" x14ac:dyDescent="0.25">
      <c r="A38" s="9" t="s">
        <v>55</v>
      </c>
      <c r="B38" s="10">
        <v>0.38813663640560087</v>
      </c>
      <c r="C38" s="11">
        <v>0.48734470377867678</v>
      </c>
      <c r="D38" s="12">
        <v>12998</v>
      </c>
      <c r="E38" s="13">
        <v>0</v>
      </c>
      <c r="G38" s="9" t="s">
        <v>55</v>
      </c>
      <c r="H38" s="20">
        <v>-4.5497882318220328E-2</v>
      </c>
      <c r="I38" s="16"/>
      <c r="J38">
        <f t="shared" si="2"/>
        <v>-5.7122786183577828E-2</v>
      </c>
      <c r="K38">
        <f t="shared" si="3"/>
        <v>3.623594320333838E-2</v>
      </c>
    </row>
    <row r="39" spans="1:11" ht="24" x14ac:dyDescent="0.25">
      <c r="A39" s="9" t="s">
        <v>56</v>
      </c>
      <c r="B39" s="10">
        <v>7.7704262194183719E-3</v>
      </c>
      <c r="C39" s="11">
        <v>8.781024947691668E-2</v>
      </c>
      <c r="D39" s="12">
        <v>12998</v>
      </c>
      <c r="E39" s="13">
        <v>0</v>
      </c>
      <c r="G39" s="9" t="s">
        <v>56</v>
      </c>
      <c r="H39" s="20">
        <v>-4.220323689321394E-3</v>
      </c>
      <c r="I39" s="16"/>
      <c r="J39">
        <f t="shared" si="2"/>
        <v>-4.7688396291053307E-2</v>
      </c>
      <c r="K39">
        <f t="shared" si="3"/>
        <v>3.7346111695715155E-4</v>
      </c>
    </row>
    <row r="40" spans="1:11" ht="24" x14ac:dyDescent="0.25">
      <c r="A40" s="9" t="s">
        <v>57</v>
      </c>
      <c r="B40" s="10">
        <v>5.8701338667487307E-2</v>
      </c>
      <c r="C40" s="11">
        <v>0.23507390946178774</v>
      </c>
      <c r="D40" s="12">
        <v>12998</v>
      </c>
      <c r="E40" s="13">
        <v>0</v>
      </c>
      <c r="G40" s="9" t="s">
        <v>57</v>
      </c>
      <c r="H40" s="20">
        <v>-1.3285001732921402E-2</v>
      </c>
      <c r="I40" s="16"/>
      <c r="J40">
        <f t="shared" si="2"/>
        <v>-5.3196691949481498E-2</v>
      </c>
      <c r="K40">
        <f t="shared" si="3"/>
        <v>3.317456146910861E-3</v>
      </c>
    </row>
    <row r="41" spans="1:11" x14ac:dyDescent="0.25">
      <c r="A41" s="9" t="s">
        <v>58</v>
      </c>
      <c r="B41" s="14">
        <v>2.1157101092475764E-2</v>
      </c>
      <c r="C41" s="15">
        <v>0.1439134169225692</v>
      </c>
      <c r="D41" s="12">
        <v>12998</v>
      </c>
      <c r="E41" s="13">
        <v>0</v>
      </c>
      <c r="G41" s="9" t="s">
        <v>58</v>
      </c>
      <c r="H41" s="20">
        <v>5.3797205716735082E-2</v>
      </c>
      <c r="I41" s="16"/>
      <c r="J41">
        <f t="shared" si="2"/>
        <v>0.36590759863082062</v>
      </c>
      <c r="K41">
        <f t="shared" si="3"/>
        <v>-7.908872877739186E-3</v>
      </c>
    </row>
    <row r="42" spans="1:11" x14ac:dyDescent="0.25">
      <c r="A42" s="9" t="s">
        <v>59</v>
      </c>
      <c r="B42" s="14">
        <v>4.4622249576857977E-3</v>
      </c>
      <c r="C42" s="15">
        <v>6.6653246743217029E-2</v>
      </c>
      <c r="D42" s="12">
        <v>12998</v>
      </c>
      <c r="E42" s="13">
        <v>0</v>
      </c>
      <c r="G42" s="9" t="s">
        <v>59</v>
      </c>
      <c r="H42" s="20">
        <v>1.1679550430451435E-2</v>
      </c>
      <c r="I42" s="16"/>
      <c r="J42">
        <f t="shared" si="2"/>
        <v>0.17444662063981739</v>
      </c>
      <c r="K42">
        <f t="shared" si="3"/>
        <v>-7.8190911878743498E-4</v>
      </c>
    </row>
    <row r="43" spans="1:11" x14ac:dyDescent="0.25">
      <c r="A43" s="9" t="s">
        <v>60</v>
      </c>
      <c r="B43" s="14">
        <v>0.31043237421141712</v>
      </c>
      <c r="C43" s="15">
        <v>0.46268843245116315</v>
      </c>
      <c r="D43" s="12">
        <v>12998</v>
      </c>
      <c r="E43" s="13">
        <v>0</v>
      </c>
      <c r="G43" s="9" t="s">
        <v>60</v>
      </c>
      <c r="H43" s="20">
        <v>-2.3111238364988258E-2</v>
      </c>
      <c r="I43" s="16"/>
      <c r="J43">
        <f t="shared" si="2"/>
        <v>-3.4443830125493985E-2</v>
      </c>
      <c r="K43">
        <f t="shared" si="3"/>
        <v>1.550606432627114E-2</v>
      </c>
    </row>
    <row r="44" spans="1:11" x14ac:dyDescent="0.25">
      <c r="A44" s="9" t="s">
        <v>61</v>
      </c>
      <c r="B44" s="14">
        <v>0.21095553162024927</v>
      </c>
      <c r="C44" s="15">
        <v>0.408002576406302</v>
      </c>
      <c r="D44" s="12">
        <v>12998</v>
      </c>
      <c r="E44" s="13">
        <v>0</v>
      </c>
      <c r="G44" s="9" t="s">
        <v>61</v>
      </c>
      <c r="H44" s="20">
        <v>-4.4357937598019535E-3</v>
      </c>
      <c r="I44" s="16"/>
      <c r="J44">
        <f t="shared" si="2"/>
        <v>-8.5784716358254017E-3</v>
      </c>
      <c r="K44">
        <f t="shared" si="3"/>
        <v>2.2935032396093264E-3</v>
      </c>
    </row>
    <row r="45" spans="1:11" x14ac:dyDescent="0.25">
      <c r="A45" s="9" t="s">
        <v>62</v>
      </c>
      <c r="B45" s="14">
        <v>0.10040006154793045</v>
      </c>
      <c r="C45" s="15">
        <v>0.30054423713750977</v>
      </c>
      <c r="D45" s="12">
        <v>12998</v>
      </c>
      <c r="E45" s="13">
        <v>0</v>
      </c>
      <c r="G45" s="9" t="s">
        <v>62</v>
      </c>
      <c r="H45" s="20">
        <v>2.8453182187753018E-2</v>
      </c>
      <c r="I45" s="16"/>
      <c r="J45">
        <f t="shared" si="2"/>
        <v>8.5167099488109063E-2</v>
      </c>
      <c r="K45">
        <f t="shared" si="3"/>
        <v>-9.5050940590081512E-3</v>
      </c>
    </row>
    <row r="46" spans="1:11" x14ac:dyDescent="0.25">
      <c r="A46" s="9" t="s">
        <v>63</v>
      </c>
      <c r="B46" s="14">
        <v>9.0860132328050472E-2</v>
      </c>
      <c r="C46" s="15">
        <v>0.28742116196561063</v>
      </c>
      <c r="D46" s="12">
        <v>12998</v>
      </c>
      <c r="E46" s="13">
        <v>0</v>
      </c>
      <c r="G46" s="9" t="s">
        <v>63</v>
      </c>
      <c r="H46" s="20">
        <v>4.4003295886615175E-2</v>
      </c>
      <c r="I46" s="16"/>
      <c r="J46">
        <f t="shared" si="2"/>
        <v>0.13918651753371417</v>
      </c>
      <c r="K46">
        <f t="shared" si="3"/>
        <v>-1.3910406804376442E-2</v>
      </c>
    </row>
    <row r="47" spans="1:11" x14ac:dyDescent="0.25">
      <c r="A47" s="9" t="s">
        <v>64</v>
      </c>
      <c r="B47" s="14">
        <v>0.25796276350207725</v>
      </c>
      <c r="C47" s="15">
        <v>0.43753023210618258</v>
      </c>
      <c r="D47" s="12">
        <v>12998</v>
      </c>
      <c r="E47" s="13">
        <v>0</v>
      </c>
      <c r="G47" s="9" t="s">
        <v>64</v>
      </c>
      <c r="H47" s="20">
        <v>-3.9848245255267818E-2</v>
      </c>
      <c r="I47" s="16"/>
      <c r="J47">
        <f t="shared" si="2"/>
        <v>-6.7581345513364283E-2</v>
      </c>
      <c r="K47">
        <f t="shared" si="3"/>
        <v>2.349406443818667E-2</v>
      </c>
    </row>
    <row r="48" spans="1:11" x14ac:dyDescent="0.25">
      <c r="A48" s="9" t="s">
        <v>65</v>
      </c>
      <c r="B48" s="14">
        <v>0.62855823972918912</v>
      </c>
      <c r="C48" s="15">
        <v>0.48320879812738654</v>
      </c>
      <c r="D48" s="12">
        <v>12998</v>
      </c>
      <c r="E48" s="13">
        <v>0</v>
      </c>
      <c r="G48" s="9" t="s">
        <v>65</v>
      </c>
      <c r="H48" s="20">
        <v>-6.5798828739819792E-2</v>
      </c>
      <c r="I48" s="16"/>
      <c r="J48">
        <f t="shared" si="2"/>
        <v>-5.0579444880954227E-2</v>
      </c>
      <c r="K48">
        <f t="shared" si="3"/>
        <v>8.5591148441879886E-2</v>
      </c>
    </row>
    <row r="49" spans="1:11" x14ac:dyDescent="0.25">
      <c r="A49" s="9" t="s">
        <v>66</v>
      </c>
      <c r="B49" s="14">
        <v>0.13425142329589168</v>
      </c>
      <c r="C49" s="15">
        <v>0.34093536237292199</v>
      </c>
      <c r="D49" s="12">
        <v>12998</v>
      </c>
      <c r="E49" s="13">
        <v>0</v>
      </c>
      <c r="G49" s="9" t="s">
        <v>66</v>
      </c>
      <c r="H49" s="20">
        <v>-2.1359688651551901E-2</v>
      </c>
      <c r="I49" s="16"/>
      <c r="J49">
        <f t="shared" si="2"/>
        <v>-5.4239372296901539E-2</v>
      </c>
      <c r="K49">
        <f t="shared" si="3"/>
        <v>8.4108863999016424E-3</v>
      </c>
    </row>
    <row r="50" spans="1:11" ht="14.45" customHeight="1" x14ac:dyDescent="0.25">
      <c r="A50" s="9" t="s">
        <v>67</v>
      </c>
      <c r="B50" s="14">
        <v>0.20003077396522542</v>
      </c>
      <c r="C50" s="15">
        <v>0.40003846738268872</v>
      </c>
      <c r="D50" s="12">
        <v>12998</v>
      </c>
      <c r="E50" s="13">
        <v>0</v>
      </c>
      <c r="G50" s="9" t="s">
        <v>67</v>
      </c>
      <c r="H50" s="20">
        <v>7.1210090094761633E-2</v>
      </c>
      <c r="I50" s="16"/>
      <c r="J50">
        <f t="shared" si="2"/>
        <v>0.14240100716233814</v>
      </c>
      <c r="K50">
        <f t="shared" si="3"/>
        <v>-3.5607099309682554E-2</v>
      </c>
    </row>
    <row r="51" spans="1:11" ht="14.45" customHeight="1" x14ac:dyDescent="0.25">
      <c r="A51" s="9" t="s">
        <v>68</v>
      </c>
      <c r="B51" s="14">
        <v>1.6925680873980612E-2</v>
      </c>
      <c r="C51" s="15">
        <v>0.12899799391851871</v>
      </c>
      <c r="D51" s="12">
        <v>12998</v>
      </c>
      <c r="E51" s="13">
        <v>0</v>
      </c>
      <c r="G51" s="9" t="s">
        <v>68</v>
      </c>
      <c r="H51" s="20">
        <v>6.2109034215886885E-2</v>
      </c>
      <c r="I51" s="16"/>
      <c r="J51">
        <f t="shared" si="2"/>
        <v>0.47332361278365814</v>
      </c>
      <c r="K51">
        <f t="shared" si="3"/>
        <v>-8.1492561286903107E-3</v>
      </c>
    </row>
    <row r="52" spans="1:11" x14ac:dyDescent="0.25">
      <c r="A52" s="9" t="s">
        <v>69</v>
      </c>
      <c r="B52" s="14">
        <v>8.462840436990306E-3</v>
      </c>
      <c r="C52" s="15">
        <v>9.1607130706293713E-2</v>
      </c>
      <c r="D52" s="12">
        <v>12998</v>
      </c>
      <c r="E52" s="13">
        <v>0</v>
      </c>
      <c r="G52" s="9" t="s">
        <v>69</v>
      </c>
      <c r="H52" s="20">
        <v>3.0353348011374584E-2</v>
      </c>
      <c r="I52" s="16"/>
      <c r="J52">
        <f t="shared" si="2"/>
        <v>0.32853853448286374</v>
      </c>
      <c r="K52">
        <f t="shared" si="3"/>
        <v>-2.8040998442826672E-3</v>
      </c>
    </row>
    <row r="53" spans="1:11" x14ac:dyDescent="0.25">
      <c r="A53" s="9" t="s">
        <v>70</v>
      </c>
      <c r="B53" s="14">
        <v>9.2321895676257884E-3</v>
      </c>
      <c r="C53" s="15">
        <v>9.5643400283769678E-2</v>
      </c>
      <c r="D53" s="12">
        <v>12998</v>
      </c>
      <c r="E53" s="13">
        <v>0</v>
      </c>
      <c r="G53" s="9" t="s">
        <v>70</v>
      </c>
      <c r="H53" s="20">
        <v>-2.4628698923235218E-3</v>
      </c>
      <c r="I53" s="16"/>
      <c r="J53">
        <f t="shared" si="2"/>
        <v>-2.5512813255879965E-2</v>
      </c>
      <c r="K53">
        <f t="shared" si="3"/>
        <v>2.3773393311893123E-4</v>
      </c>
    </row>
    <row r="54" spans="1:11" ht="24" x14ac:dyDescent="0.25">
      <c r="A54" s="9" t="s">
        <v>71</v>
      </c>
      <c r="B54" s="14">
        <v>5.4623788275119248E-3</v>
      </c>
      <c r="C54" s="15">
        <v>7.3708610279278913E-2</v>
      </c>
      <c r="D54" s="12">
        <v>12998</v>
      </c>
      <c r="E54" s="13">
        <v>0</v>
      </c>
      <c r="G54" s="9" t="s">
        <v>71</v>
      </c>
      <c r="H54" s="20">
        <v>3.1315664155484035E-2</v>
      </c>
      <c r="I54" s="16"/>
      <c r="J54">
        <f t="shared" si="2"/>
        <v>0.42253687888872155</v>
      </c>
      <c r="K54">
        <f t="shared" si="3"/>
        <v>-2.3207332251179102E-3</v>
      </c>
    </row>
    <row r="55" spans="1:11" x14ac:dyDescent="0.25">
      <c r="A55" s="9" t="s">
        <v>72</v>
      </c>
      <c r="B55" s="14">
        <v>0.14032928142791198</v>
      </c>
      <c r="C55" s="15">
        <v>0.34734169935535036</v>
      </c>
      <c r="D55" s="12">
        <v>12998</v>
      </c>
      <c r="E55" s="13">
        <v>0</v>
      </c>
      <c r="G55" s="9" t="s">
        <v>72</v>
      </c>
      <c r="H55" s="20">
        <v>7.1219309679572781E-2</v>
      </c>
      <c r="I55" s="16"/>
      <c r="J55">
        <f t="shared" si="2"/>
        <v>0.17626779405431992</v>
      </c>
      <c r="K55">
        <f t="shared" si="3"/>
        <v>-2.8773264395478743E-2</v>
      </c>
    </row>
    <row r="56" spans="1:11" x14ac:dyDescent="0.25">
      <c r="A56" s="9" t="s">
        <v>73</v>
      </c>
      <c r="B56" s="14">
        <v>0.81112478842898905</v>
      </c>
      <c r="C56" s="15">
        <v>0.39142451822242597</v>
      </c>
      <c r="D56" s="12">
        <v>12998</v>
      </c>
      <c r="E56" s="13">
        <v>0</v>
      </c>
      <c r="G56" s="9" t="s">
        <v>73</v>
      </c>
      <c r="H56" s="20">
        <v>-6.9701012016638586E-2</v>
      </c>
      <c r="I56" s="16"/>
      <c r="J56">
        <f t="shared" si="2"/>
        <v>-3.3633032113423542E-2</v>
      </c>
      <c r="K56">
        <f t="shared" si="3"/>
        <v>0.14443709066062091</v>
      </c>
    </row>
    <row r="57" spans="1:11" x14ac:dyDescent="0.25">
      <c r="A57" s="9" t="s">
        <v>74</v>
      </c>
      <c r="B57" s="14">
        <v>2.8542852746576395E-2</v>
      </c>
      <c r="C57" s="15">
        <v>0.166524147592015</v>
      </c>
      <c r="D57" s="12">
        <v>12998</v>
      </c>
      <c r="E57" s="13">
        <v>0</v>
      </c>
      <c r="G57" s="9" t="s">
        <v>74</v>
      </c>
      <c r="H57" s="20">
        <v>-4.2221188805681526E-3</v>
      </c>
      <c r="I57" s="16"/>
      <c r="J57">
        <f t="shared" si="2"/>
        <v>-2.4630707452294034E-2</v>
      </c>
      <c r="K57">
        <f t="shared" si="3"/>
        <v>7.236867399066356E-4</v>
      </c>
    </row>
    <row r="58" spans="1:11" x14ac:dyDescent="0.25">
      <c r="A58" s="9" t="s">
        <v>75</v>
      </c>
      <c r="B58" s="14">
        <v>1.269426065548546E-2</v>
      </c>
      <c r="C58" s="15">
        <v>0.11195570869904685</v>
      </c>
      <c r="D58" s="12">
        <v>12998</v>
      </c>
      <c r="E58" s="13">
        <v>0</v>
      </c>
      <c r="G58" s="9" t="s">
        <v>75</v>
      </c>
      <c r="H58" s="20">
        <v>7.9855191553526387E-3</v>
      </c>
      <c r="I58" s="16"/>
      <c r="J58">
        <f t="shared" si="2"/>
        <v>7.0422035511551753E-2</v>
      </c>
      <c r="K58">
        <f t="shared" si="3"/>
        <v>-9.0544968903654951E-4</v>
      </c>
    </row>
    <row r="59" spans="1:11" ht="24.75" thickBot="1" x14ac:dyDescent="0.3">
      <c r="A59" s="9" t="s">
        <v>76</v>
      </c>
      <c r="B59" s="14">
        <v>2.6772925225847968</v>
      </c>
      <c r="C59" s="15">
        <v>1.51691731695018</v>
      </c>
      <c r="D59" s="12">
        <v>12998</v>
      </c>
      <c r="E59" s="13">
        <v>22</v>
      </c>
      <c r="G59" s="9" t="s">
        <v>76</v>
      </c>
      <c r="H59" s="20">
        <v>-1.066847163911251E-2</v>
      </c>
      <c r="I59" s="16"/>
      <c r="J59">
        <f t="shared" ref="J59" si="4">((1-B59)/C59)*H59</f>
        <v>1.1796389630298538E-2</v>
      </c>
      <c r="K59">
        <f t="shared" si="1"/>
        <v>1.8829384454671614E-2</v>
      </c>
    </row>
    <row r="60" spans="1:11" ht="36.75" thickBot="1" x14ac:dyDescent="0.3">
      <c r="A60" s="27" t="s">
        <v>79</v>
      </c>
      <c r="B60" s="28"/>
      <c r="C60" s="29"/>
      <c r="D60" s="30"/>
      <c r="E60" s="31"/>
      <c r="G60" s="32" t="s">
        <v>80</v>
      </c>
      <c r="H60" s="33"/>
      <c r="I60" s="16"/>
    </row>
  </sheetData>
  <mergeCells count="4">
    <mergeCell ref="G4:H4"/>
    <mergeCell ref="J5:K5"/>
    <mergeCell ref="A5:E5"/>
    <mergeCell ref="G5:G6"/>
  </mergeCells>
  <pageMargins left="0.45" right="0.45" top="0.5" bottom="0.5" header="0" footer="0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workbookViewId="0">
      <selection activeCell="G81" sqref="G81"/>
    </sheetView>
  </sheetViews>
  <sheetFormatPr defaultRowHeight="15" x14ac:dyDescent="0.25"/>
  <cols>
    <col min="1" max="1" width="29.5703125" style="39" customWidth="1"/>
    <col min="2" max="2" width="11.28515625" style="39" customWidth="1"/>
    <col min="3" max="4" width="11.140625" style="39" customWidth="1"/>
    <col min="5" max="5" width="9.140625" style="39"/>
    <col min="6" max="6" width="9" style="39" customWidth="1"/>
    <col min="7" max="16384" width="9.140625" style="39"/>
  </cols>
  <sheetData>
    <row r="1" spans="1:7" x14ac:dyDescent="0.25">
      <c r="A1" s="39" t="s">
        <v>81</v>
      </c>
    </row>
    <row r="3" spans="1:7" x14ac:dyDescent="0.25">
      <c r="A3" s="40"/>
      <c r="B3" s="41"/>
      <c r="C3" s="42"/>
      <c r="D3" s="42"/>
      <c r="E3" s="40"/>
      <c r="F3" s="40"/>
      <c r="G3" s="40"/>
    </row>
    <row r="4" spans="1:7" x14ac:dyDescent="0.25">
      <c r="B4" s="43" t="s">
        <v>10</v>
      </c>
      <c r="C4" s="43"/>
      <c r="D4" s="43"/>
      <c r="E4" s="40"/>
      <c r="F4" s="40"/>
      <c r="G4" s="40"/>
    </row>
    <row r="5" spans="1:7" ht="15.75" thickBot="1" x14ac:dyDescent="0.3">
      <c r="B5" s="44" t="s">
        <v>21</v>
      </c>
      <c r="C5" s="44"/>
      <c r="D5" s="44"/>
      <c r="E5" s="40"/>
      <c r="F5" s="40"/>
      <c r="G5" s="40"/>
    </row>
    <row r="6" spans="1:7" x14ac:dyDescent="0.25">
      <c r="B6" s="45" t="s">
        <v>11</v>
      </c>
      <c r="C6" s="46" t="s">
        <v>12</v>
      </c>
      <c r="D6" s="25">
        <v>73848</v>
      </c>
      <c r="E6" s="40"/>
      <c r="F6" s="40"/>
      <c r="G6" s="40"/>
    </row>
    <row r="7" spans="1:7" x14ac:dyDescent="0.25">
      <c r="B7" s="47"/>
      <c r="C7" s="22" t="s">
        <v>13</v>
      </c>
      <c r="D7" s="48">
        <v>0</v>
      </c>
      <c r="E7" s="40"/>
      <c r="F7" s="40"/>
      <c r="G7" s="40"/>
    </row>
    <row r="8" spans="1:7" x14ac:dyDescent="0.25">
      <c r="B8" s="47" t="s">
        <v>1</v>
      </c>
      <c r="C8" s="22"/>
      <c r="D8" s="48">
        <v>4.4793999999999997E-3</v>
      </c>
      <c r="E8" s="40"/>
      <c r="F8" s="40"/>
      <c r="G8" s="40"/>
    </row>
    <row r="9" spans="1:7" x14ac:dyDescent="0.25">
      <c r="B9" s="47" t="s">
        <v>14</v>
      </c>
      <c r="C9" s="22"/>
      <c r="D9" s="48">
        <v>-0.34246300000000002</v>
      </c>
      <c r="E9" s="40"/>
      <c r="F9" s="40"/>
      <c r="G9" s="40"/>
    </row>
    <row r="10" spans="1:7" ht="15" customHeight="1" x14ac:dyDescent="0.25">
      <c r="B10" s="47" t="s">
        <v>15</v>
      </c>
      <c r="C10" s="22"/>
      <c r="D10" s="48">
        <v>1.0595767700000001</v>
      </c>
      <c r="E10" s="40"/>
      <c r="F10" s="40"/>
      <c r="G10" s="40"/>
    </row>
    <row r="11" spans="1:7" x14ac:dyDescent="0.25">
      <c r="B11" s="47" t="s">
        <v>16</v>
      </c>
      <c r="C11" s="22"/>
      <c r="D11" s="48">
        <v>-1.1237299999999999</v>
      </c>
      <c r="E11" s="40"/>
      <c r="F11" s="40"/>
      <c r="G11" s="40"/>
    </row>
    <row r="12" spans="1:7" ht="15" customHeight="1" x14ac:dyDescent="0.25">
      <c r="B12" s="47" t="s">
        <v>17</v>
      </c>
      <c r="C12" s="22"/>
      <c r="D12" s="48">
        <v>7.3549899999999999</v>
      </c>
      <c r="E12" s="40"/>
      <c r="F12" s="40"/>
      <c r="G12" s="40"/>
    </row>
    <row r="13" spans="1:7" x14ac:dyDescent="0.25">
      <c r="B13" s="47" t="s">
        <v>18</v>
      </c>
      <c r="C13" s="22">
        <v>20</v>
      </c>
      <c r="D13" s="48">
        <v>-0.71719169999999999</v>
      </c>
      <c r="E13" s="40"/>
      <c r="F13" s="40"/>
      <c r="G13" s="40"/>
    </row>
    <row r="14" spans="1:7" ht="15" customHeight="1" x14ac:dyDescent="0.25">
      <c r="B14" s="47"/>
      <c r="C14" s="22">
        <v>40</v>
      </c>
      <c r="D14" s="48">
        <v>-0.47620770000000001</v>
      </c>
      <c r="E14" s="40"/>
      <c r="F14" s="40"/>
      <c r="G14" s="40"/>
    </row>
    <row r="15" spans="1:7" x14ac:dyDescent="0.25">
      <c r="B15" s="47"/>
      <c r="C15" s="22">
        <v>60</v>
      </c>
      <c r="D15" s="48">
        <v>-0.20363039999999999</v>
      </c>
      <c r="E15" s="40"/>
      <c r="F15" s="40"/>
      <c r="G15" s="40"/>
    </row>
    <row r="16" spans="1:7" ht="15.75" thickBot="1" x14ac:dyDescent="0.3">
      <c r="B16" s="49"/>
      <c r="C16" s="24">
        <v>80</v>
      </c>
      <c r="D16" s="50">
        <v>0.54867109999999997</v>
      </c>
      <c r="E16" s="40"/>
      <c r="F16" s="40"/>
      <c r="G16" s="40"/>
    </row>
    <row r="17" spans="1:7" x14ac:dyDescent="0.25">
      <c r="A17" s="40"/>
      <c r="B17" s="22"/>
      <c r="C17" s="23"/>
      <c r="D17" s="36"/>
      <c r="E17" s="40"/>
      <c r="F17" s="40"/>
      <c r="G17" s="40"/>
    </row>
    <row r="18" spans="1:7" x14ac:dyDescent="0.25">
      <c r="A18" s="40"/>
      <c r="B18" s="42"/>
      <c r="C18" s="23"/>
      <c r="D18" s="36"/>
      <c r="E18" s="40"/>
      <c r="F18" s="40"/>
      <c r="G18" s="40"/>
    </row>
    <row r="19" spans="1:7" x14ac:dyDescent="0.25">
      <c r="A19" s="40"/>
      <c r="B19" s="42"/>
      <c r="C19" s="23"/>
      <c r="D19" s="36"/>
      <c r="E19" s="40"/>
      <c r="F19" s="40"/>
      <c r="G19" s="40"/>
    </row>
    <row r="20" spans="1:7" x14ac:dyDescent="0.25">
      <c r="A20" s="40"/>
      <c r="B20" s="42"/>
      <c r="C20" s="23"/>
      <c r="D20" s="36"/>
      <c r="E20" s="40"/>
      <c r="F20" s="40"/>
      <c r="G20" s="40"/>
    </row>
    <row r="21" spans="1:7" x14ac:dyDescent="0.25">
      <c r="A21" s="40"/>
      <c r="B21" s="40"/>
      <c r="C21" s="40"/>
      <c r="D21" s="40"/>
      <c r="E21" s="40"/>
      <c r="F21" s="40"/>
      <c r="G21" s="40"/>
    </row>
    <row r="22" spans="1:7" x14ac:dyDescent="0.25">
      <c r="A22" s="51" t="s">
        <v>19</v>
      </c>
      <c r="B22" s="51"/>
      <c r="C22" s="51"/>
      <c r="D22" s="51"/>
      <c r="E22" s="51"/>
      <c r="F22" s="51"/>
      <c r="G22" s="51"/>
    </row>
    <row r="23" spans="1:7" ht="15.75" thickBot="1" x14ac:dyDescent="0.3">
      <c r="A23" s="40" t="s">
        <v>22</v>
      </c>
    </row>
    <row r="24" spans="1:7" ht="15.75" thickBot="1" x14ac:dyDescent="0.3">
      <c r="A24" s="52"/>
      <c r="B24" s="53" t="s">
        <v>23</v>
      </c>
      <c r="C24" s="54"/>
      <c r="D24" s="54"/>
      <c r="E24" s="54"/>
      <c r="F24" s="54"/>
      <c r="G24" s="55"/>
    </row>
    <row r="25" spans="1:7" ht="15.75" thickBot="1" x14ac:dyDescent="0.3">
      <c r="A25" s="56"/>
      <c r="B25" s="57">
        <v>1</v>
      </c>
      <c r="C25" s="57">
        <v>2</v>
      </c>
      <c r="D25" s="57">
        <v>3</v>
      </c>
      <c r="E25" s="57">
        <v>4</v>
      </c>
      <c r="F25" s="57">
        <v>5</v>
      </c>
      <c r="G25" s="57" t="s">
        <v>20</v>
      </c>
    </row>
    <row r="26" spans="1:7" x14ac:dyDescent="0.25">
      <c r="A26" s="58" t="s">
        <v>24</v>
      </c>
      <c r="B26" s="59">
        <v>0</v>
      </c>
      <c r="C26" s="59">
        <v>0.02</v>
      </c>
      <c r="D26" s="59">
        <v>0.05</v>
      </c>
      <c r="E26" s="59">
        <v>0.13</v>
      </c>
      <c r="F26" s="59">
        <v>0.67</v>
      </c>
      <c r="G26" s="59">
        <v>0.17</v>
      </c>
    </row>
    <row r="27" spans="1:7" x14ac:dyDescent="0.25">
      <c r="A27" s="58" t="s">
        <v>25</v>
      </c>
      <c r="B27" s="59">
        <v>0</v>
      </c>
      <c r="C27" s="59">
        <v>0.01</v>
      </c>
      <c r="D27" s="59">
        <v>0.03</v>
      </c>
      <c r="E27" s="59">
        <v>0.1</v>
      </c>
      <c r="F27" s="59">
        <v>0.72</v>
      </c>
      <c r="G27" s="59">
        <v>0.17</v>
      </c>
    </row>
    <row r="28" spans="1:7" x14ac:dyDescent="0.25">
      <c r="A28" s="58" t="s">
        <v>26</v>
      </c>
      <c r="B28" s="59">
        <v>0.69</v>
      </c>
      <c r="C28" s="59">
        <v>0.74</v>
      </c>
      <c r="D28" s="59">
        <v>0.69</v>
      </c>
      <c r="E28" s="59">
        <v>0.75</v>
      </c>
      <c r="F28" s="59">
        <v>0.89</v>
      </c>
      <c r="G28" s="59">
        <v>0.75</v>
      </c>
    </row>
    <row r="29" spans="1:7" x14ac:dyDescent="0.25">
      <c r="A29" s="58" t="s">
        <v>27</v>
      </c>
      <c r="B29" s="59">
        <v>0.01</v>
      </c>
      <c r="C29" s="59">
        <v>0.12</v>
      </c>
      <c r="D29" s="59">
        <v>0.12</v>
      </c>
      <c r="E29" s="59">
        <v>0.26</v>
      </c>
      <c r="F29" s="59">
        <v>0.77</v>
      </c>
      <c r="G29" s="59">
        <v>0.26</v>
      </c>
    </row>
    <row r="30" spans="1:7" x14ac:dyDescent="0.25">
      <c r="A30" s="58" t="s">
        <v>28</v>
      </c>
      <c r="B30" s="59">
        <v>0</v>
      </c>
      <c r="C30" s="59">
        <v>0</v>
      </c>
      <c r="D30" s="59">
        <v>0</v>
      </c>
      <c r="E30" s="59">
        <v>0</v>
      </c>
      <c r="F30" s="59">
        <v>0.24</v>
      </c>
      <c r="G30" s="59">
        <v>0.05</v>
      </c>
    </row>
    <row r="31" spans="1:7" x14ac:dyDescent="0.25">
      <c r="A31" s="58" t="s">
        <v>29</v>
      </c>
      <c r="B31" s="59">
        <v>0.75</v>
      </c>
      <c r="C31" s="59">
        <v>0.62</v>
      </c>
      <c r="D31" s="59">
        <v>0.51</v>
      </c>
      <c r="E31" s="59">
        <v>0.4</v>
      </c>
      <c r="F31" s="59">
        <v>0.3</v>
      </c>
      <c r="G31" s="59">
        <v>0.52</v>
      </c>
    </row>
    <row r="32" spans="1:7" x14ac:dyDescent="0.25">
      <c r="A32" s="58" t="s">
        <v>30</v>
      </c>
      <c r="B32" s="59">
        <v>0.28000000000000003</v>
      </c>
      <c r="C32" s="59">
        <v>0.28000000000000003</v>
      </c>
      <c r="D32" s="59">
        <v>0.24</v>
      </c>
      <c r="E32" s="59">
        <v>0.36</v>
      </c>
      <c r="F32" s="59">
        <v>0.56999999999999995</v>
      </c>
      <c r="G32" s="59">
        <v>0.35</v>
      </c>
    </row>
    <row r="33" spans="1:9" x14ac:dyDescent="0.25">
      <c r="A33" s="58" t="s">
        <v>31</v>
      </c>
      <c r="B33" s="59">
        <v>0</v>
      </c>
      <c r="C33" s="59">
        <v>0</v>
      </c>
      <c r="D33" s="59">
        <v>0.01</v>
      </c>
      <c r="E33" s="59">
        <v>0.02</v>
      </c>
      <c r="F33" s="59">
        <v>0.2</v>
      </c>
      <c r="G33" s="59">
        <v>0.05</v>
      </c>
    </row>
    <row r="34" spans="1:9" x14ac:dyDescent="0.25">
      <c r="A34" s="58" t="s">
        <v>32</v>
      </c>
      <c r="B34" s="59">
        <v>0.85</v>
      </c>
      <c r="C34" s="59">
        <v>0.54</v>
      </c>
      <c r="D34" s="59">
        <v>0.32</v>
      </c>
      <c r="E34" s="59">
        <v>0.25</v>
      </c>
      <c r="F34" s="59">
        <v>0.14000000000000001</v>
      </c>
      <c r="G34" s="59">
        <v>0.42</v>
      </c>
    </row>
    <row r="35" spans="1:9" x14ac:dyDescent="0.25">
      <c r="A35" s="58" t="s">
        <v>33</v>
      </c>
      <c r="B35" s="59">
        <v>0</v>
      </c>
      <c r="C35" s="59">
        <v>0</v>
      </c>
      <c r="D35" s="59">
        <v>0</v>
      </c>
      <c r="E35" s="59">
        <v>0</v>
      </c>
      <c r="F35" s="59">
        <v>0.04</v>
      </c>
      <c r="G35" s="59">
        <v>0.01</v>
      </c>
    </row>
    <row r="36" spans="1:9" x14ac:dyDescent="0.25">
      <c r="A36" s="58" t="s">
        <v>34</v>
      </c>
      <c r="B36" s="59">
        <v>0</v>
      </c>
      <c r="C36" s="59">
        <v>0</v>
      </c>
      <c r="D36" s="59">
        <v>0</v>
      </c>
      <c r="E36" s="59">
        <v>0</v>
      </c>
      <c r="F36" s="59">
        <v>0.1</v>
      </c>
      <c r="G36" s="59">
        <v>0.02</v>
      </c>
    </row>
    <row r="37" spans="1:9" x14ac:dyDescent="0.25">
      <c r="A37" s="58" t="s">
        <v>35</v>
      </c>
      <c r="B37" s="59">
        <v>0.01</v>
      </c>
      <c r="C37" s="59">
        <v>0.04</v>
      </c>
      <c r="D37" s="59">
        <v>0.04</v>
      </c>
      <c r="E37" s="59">
        <v>7.0000000000000007E-2</v>
      </c>
      <c r="F37" s="59">
        <v>0.24</v>
      </c>
      <c r="G37" s="59">
        <v>0.08</v>
      </c>
    </row>
    <row r="38" spans="1:9" x14ac:dyDescent="0.25">
      <c r="A38" s="58" t="s">
        <v>36</v>
      </c>
      <c r="B38" s="59">
        <v>0</v>
      </c>
      <c r="C38" s="59">
        <v>0</v>
      </c>
      <c r="D38" s="59">
        <v>0</v>
      </c>
      <c r="E38" s="59">
        <v>0.03</v>
      </c>
      <c r="F38" s="59">
        <v>0.33</v>
      </c>
      <c r="G38" s="59">
        <v>7.0000000000000007E-2</v>
      </c>
    </row>
    <row r="39" spans="1:9" x14ac:dyDescent="0.25">
      <c r="A39" s="58" t="s">
        <v>37</v>
      </c>
      <c r="B39" s="59">
        <v>0</v>
      </c>
      <c r="C39" s="59">
        <v>0</v>
      </c>
      <c r="D39" s="59">
        <v>0</v>
      </c>
      <c r="E39" s="59">
        <v>0</v>
      </c>
      <c r="F39" s="59">
        <v>0.05</v>
      </c>
      <c r="G39" s="59">
        <v>0.01</v>
      </c>
    </row>
    <row r="40" spans="1:9" x14ac:dyDescent="0.25">
      <c r="A40" s="58" t="s">
        <v>38</v>
      </c>
      <c r="B40" s="59">
        <v>0</v>
      </c>
      <c r="C40" s="59">
        <v>0</v>
      </c>
      <c r="D40" s="59">
        <v>0</v>
      </c>
      <c r="E40" s="59">
        <v>0</v>
      </c>
      <c r="F40" s="59">
        <v>0.03</v>
      </c>
      <c r="G40" s="59">
        <v>0.01</v>
      </c>
    </row>
    <row r="41" spans="1:9" x14ac:dyDescent="0.25">
      <c r="A41" s="58" t="s">
        <v>39</v>
      </c>
      <c r="B41" s="59">
        <v>0</v>
      </c>
      <c r="C41" s="59">
        <v>0</v>
      </c>
      <c r="D41" s="59">
        <v>0</v>
      </c>
      <c r="E41" s="59">
        <v>0</v>
      </c>
      <c r="F41" s="59">
        <v>0.01</v>
      </c>
      <c r="G41" s="59">
        <v>0</v>
      </c>
      <c r="H41" s="37"/>
      <c r="I41" s="40"/>
    </row>
    <row r="42" spans="1:9" ht="15.75" customHeight="1" x14ac:dyDescent="0.25">
      <c r="A42" s="58" t="s">
        <v>40</v>
      </c>
      <c r="B42" s="59">
        <v>0</v>
      </c>
      <c r="C42" s="59">
        <v>0</v>
      </c>
      <c r="D42" s="59">
        <v>0</v>
      </c>
      <c r="E42" s="59">
        <v>0.01</v>
      </c>
      <c r="F42" s="59">
        <v>0.18</v>
      </c>
      <c r="G42" s="59">
        <v>0.04</v>
      </c>
      <c r="H42" s="37"/>
      <c r="I42" s="40"/>
    </row>
    <row r="43" spans="1:9" ht="15" customHeight="1" x14ac:dyDescent="0.25">
      <c r="A43" s="58" t="s">
        <v>41</v>
      </c>
      <c r="B43" s="59">
        <v>0.97</v>
      </c>
      <c r="C43" s="59">
        <v>0.72</v>
      </c>
      <c r="D43" s="59">
        <v>0.39</v>
      </c>
      <c r="E43" s="59">
        <v>0.26</v>
      </c>
      <c r="F43" s="59">
        <v>0.1</v>
      </c>
      <c r="G43" s="59">
        <v>0.49</v>
      </c>
      <c r="H43" s="37"/>
      <c r="I43" s="40"/>
    </row>
    <row r="44" spans="1:9" x14ac:dyDescent="0.25">
      <c r="A44" s="58" t="s">
        <v>42</v>
      </c>
      <c r="B44" s="59">
        <v>0.14000000000000001</v>
      </c>
      <c r="C44" s="59">
        <v>0.1</v>
      </c>
      <c r="D44" s="59">
        <v>0.06</v>
      </c>
      <c r="E44" s="59">
        <v>0.05</v>
      </c>
      <c r="F44" s="59">
        <v>0.02</v>
      </c>
      <c r="G44" s="59">
        <v>0.08</v>
      </c>
      <c r="H44" s="37"/>
      <c r="I44" s="40"/>
    </row>
    <row r="45" spans="1:9" x14ac:dyDescent="0.25">
      <c r="A45" s="58" t="s">
        <v>43</v>
      </c>
      <c r="B45" s="59">
        <v>0.03</v>
      </c>
      <c r="C45" s="59">
        <v>0.03</v>
      </c>
      <c r="D45" s="59">
        <v>0.04</v>
      </c>
      <c r="E45" s="59">
        <v>0.02</v>
      </c>
      <c r="F45" s="59">
        <v>0.01</v>
      </c>
      <c r="G45" s="59">
        <v>0.03</v>
      </c>
      <c r="H45" s="37"/>
      <c r="I45" s="40"/>
    </row>
    <row r="46" spans="1:9" x14ac:dyDescent="0.25">
      <c r="A46" s="58" t="s">
        <v>44</v>
      </c>
      <c r="B46" s="59">
        <v>0.91</v>
      </c>
      <c r="C46" s="59">
        <v>0.7</v>
      </c>
      <c r="D46" s="59">
        <v>0.4</v>
      </c>
      <c r="E46" s="59">
        <v>0.28999999999999998</v>
      </c>
      <c r="F46" s="59">
        <v>0.12</v>
      </c>
      <c r="G46" s="59">
        <v>0.48</v>
      </c>
      <c r="H46" s="37"/>
      <c r="I46" s="40"/>
    </row>
    <row r="47" spans="1:9" x14ac:dyDescent="0.25">
      <c r="A47" s="58" t="s">
        <v>45</v>
      </c>
      <c r="B47" s="59">
        <v>0.9</v>
      </c>
      <c r="C47" s="59">
        <v>0.75</v>
      </c>
      <c r="D47" s="59">
        <v>0.53</v>
      </c>
      <c r="E47" s="59">
        <v>0.42</v>
      </c>
      <c r="F47" s="59">
        <v>0.24</v>
      </c>
      <c r="G47" s="59">
        <v>0.56999999999999995</v>
      </c>
      <c r="H47" s="37"/>
      <c r="I47" s="40"/>
    </row>
    <row r="48" spans="1:9" x14ac:dyDescent="0.25">
      <c r="A48" s="58" t="s">
        <v>46</v>
      </c>
      <c r="B48" s="59">
        <v>0.06</v>
      </c>
      <c r="C48" s="59">
        <v>0.06</v>
      </c>
      <c r="D48" s="59">
        <v>0.06</v>
      </c>
      <c r="E48" s="59">
        <v>0.05</v>
      </c>
      <c r="F48" s="59">
        <v>0.03</v>
      </c>
      <c r="G48" s="59">
        <v>0.05</v>
      </c>
      <c r="H48" s="37"/>
      <c r="I48" s="40"/>
    </row>
    <row r="49" spans="1:9" x14ac:dyDescent="0.25">
      <c r="A49" s="58" t="s">
        <v>47</v>
      </c>
      <c r="B49" s="59">
        <v>0.93</v>
      </c>
      <c r="C49" s="59">
        <v>0.74</v>
      </c>
      <c r="D49" s="59">
        <v>0.43</v>
      </c>
      <c r="E49" s="59">
        <v>0.3</v>
      </c>
      <c r="F49" s="59">
        <v>0.13</v>
      </c>
      <c r="G49" s="59">
        <v>0.5</v>
      </c>
      <c r="H49" s="37"/>
      <c r="I49" s="40"/>
    </row>
    <row r="50" spans="1:9" x14ac:dyDescent="0.25">
      <c r="A50" s="58" t="s">
        <v>48</v>
      </c>
      <c r="B50" s="59">
        <v>0.89</v>
      </c>
      <c r="C50" s="59">
        <v>0.68</v>
      </c>
      <c r="D50" s="59">
        <v>0.49</v>
      </c>
      <c r="E50" s="59">
        <v>0.36</v>
      </c>
      <c r="F50" s="59">
        <v>0.2</v>
      </c>
      <c r="G50" s="59">
        <v>0.53</v>
      </c>
      <c r="H50" s="37"/>
      <c r="I50" s="40"/>
    </row>
    <row r="51" spans="1:9" x14ac:dyDescent="0.25">
      <c r="A51" s="58" t="s">
        <v>49</v>
      </c>
      <c r="B51" s="59">
        <v>0.2</v>
      </c>
      <c r="C51" s="59">
        <v>0.25</v>
      </c>
      <c r="D51" s="59">
        <v>0.33</v>
      </c>
      <c r="E51" s="59">
        <v>0.6</v>
      </c>
      <c r="F51" s="59">
        <v>0.75</v>
      </c>
      <c r="G51" s="59">
        <v>0.43</v>
      </c>
      <c r="H51" s="37"/>
      <c r="I51" s="40"/>
    </row>
    <row r="52" spans="1:9" x14ac:dyDescent="0.25">
      <c r="A52" s="58" t="s">
        <v>50</v>
      </c>
      <c r="B52" s="59">
        <v>0.1</v>
      </c>
      <c r="C52" s="59">
        <v>0.21</v>
      </c>
      <c r="D52" s="59">
        <v>0.33</v>
      </c>
      <c r="E52" s="59">
        <v>0.65</v>
      </c>
      <c r="F52" s="59">
        <v>0.94</v>
      </c>
      <c r="G52" s="59">
        <v>0.45</v>
      </c>
      <c r="H52" s="37"/>
      <c r="I52" s="40"/>
    </row>
    <row r="53" spans="1:9" ht="30" x14ac:dyDescent="0.25">
      <c r="A53" s="58" t="s">
        <v>51</v>
      </c>
      <c r="B53" s="59">
        <v>0</v>
      </c>
      <c r="C53" s="59">
        <v>3.5000000000000001E-3</v>
      </c>
      <c r="D53" s="59">
        <v>2.0999999999999999E-3</v>
      </c>
      <c r="E53" s="59">
        <v>3.7499999999999999E-2</v>
      </c>
      <c r="F53" s="59">
        <v>0.35020000000000001</v>
      </c>
      <c r="G53" s="59">
        <v>7.9299999999999995E-2</v>
      </c>
      <c r="H53" s="37"/>
      <c r="I53" s="40"/>
    </row>
    <row r="54" spans="1:9" x14ac:dyDescent="0.25">
      <c r="A54" s="58" t="s">
        <v>52</v>
      </c>
      <c r="B54" s="59">
        <v>0</v>
      </c>
      <c r="C54" s="59">
        <v>1.4E-3</v>
      </c>
      <c r="D54" s="59">
        <v>8.3999999999999995E-3</v>
      </c>
      <c r="E54" s="59">
        <v>2.01E-2</v>
      </c>
      <c r="F54" s="59">
        <v>0.1002</v>
      </c>
      <c r="G54" s="59">
        <v>2.6200000000000001E-2</v>
      </c>
      <c r="H54" s="37"/>
      <c r="I54" s="40"/>
    </row>
    <row r="55" spans="1:9" ht="30" x14ac:dyDescent="0.25">
      <c r="A55" s="58" t="s">
        <v>53</v>
      </c>
      <c r="B55" s="59">
        <v>1.9599999999999999E-2</v>
      </c>
      <c r="C55" s="59">
        <v>6.9199999999999998E-2</v>
      </c>
      <c r="D55" s="59">
        <v>7.7200000000000005E-2</v>
      </c>
      <c r="E55" s="59">
        <v>0.1966</v>
      </c>
      <c r="F55" s="59">
        <v>0.40060000000000001</v>
      </c>
      <c r="G55" s="59">
        <v>0.15310000000000001</v>
      </c>
      <c r="H55" s="37"/>
      <c r="I55" s="40"/>
    </row>
    <row r="56" spans="1:9" ht="30" x14ac:dyDescent="0.25">
      <c r="A56" s="58" t="s">
        <v>54</v>
      </c>
      <c r="B56" s="59">
        <v>0.34360000000000002</v>
      </c>
      <c r="C56" s="59">
        <v>0.37580000000000002</v>
      </c>
      <c r="D56" s="59">
        <v>0.3871</v>
      </c>
      <c r="E56" s="59">
        <v>0.31390000000000001</v>
      </c>
      <c r="F56" s="59">
        <v>7.1300000000000002E-2</v>
      </c>
      <c r="G56" s="59">
        <v>0.29780000000000001</v>
      </c>
      <c r="H56" s="37"/>
      <c r="I56" s="40"/>
    </row>
    <row r="57" spans="1:9" ht="30" x14ac:dyDescent="0.25">
      <c r="A57" s="58" t="s">
        <v>55</v>
      </c>
      <c r="B57" s="59">
        <v>0.60699999999999998</v>
      </c>
      <c r="C57" s="59">
        <v>0.48770000000000002</v>
      </c>
      <c r="D57" s="59">
        <v>0.4541</v>
      </c>
      <c r="E57" s="59">
        <v>0.38319999999999999</v>
      </c>
      <c r="F57" s="59">
        <v>7.5499999999999998E-2</v>
      </c>
      <c r="G57" s="59">
        <v>0.40079999999999999</v>
      </c>
      <c r="H57" s="37"/>
      <c r="I57" s="40"/>
    </row>
    <row r="58" spans="1:9" ht="30" x14ac:dyDescent="0.25">
      <c r="A58" s="58" t="s">
        <v>56</v>
      </c>
      <c r="B58" s="59">
        <v>2.3999999999999998E-3</v>
      </c>
      <c r="C58" s="59">
        <v>5.7000000000000002E-3</v>
      </c>
      <c r="D58" s="59">
        <v>5.7000000000000002E-3</v>
      </c>
      <c r="E58" s="59">
        <v>6.0000000000000001E-3</v>
      </c>
      <c r="F58" s="59">
        <v>2.0000000000000001E-4</v>
      </c>
      <c r="G58" s="59">
        <v>4.0000000000000001E-3</v>
      </c>
      <c r="H58" s="37"/>
      <c r="I58" s="40"/>
    </row>
    <row r="59" spans="1:9" ht="30" x14ac:dyDescent="0.25">
      <c r="A59" s="58" t="s">
        <v>57</v>
      </c>
      <c r="B59" s="59">
        <v>2.7400000000000001E-2</v>
      </c>
      <c r="C59" s="59">
        <v>5.67E-2</v>
      </c>
      <c r="D59" s="59">
        <v>6.3799999999999996E-2</v>
      </c>
      <c r="E59" s="59">
        <v>4.2299999999999997E-2</v>
      </c>
      <c r="F59" s="59">
        <v>1.5E-3</v>
      </c>
      <c r="G59" s="59">
        <v>3.8199999999999998E-2</v>
      </c>
      <c r="H59" s="37"/>
      <c r="I59" s="40"/>
    </row>
    <row r="60" spans="1:9" x14ac:dyDescent="0.25">
      <c r="A60" s="58" t="s">
        <v>58</v>
      </c>
      <c r="B60" s="59">
        <v>0</v>
      </c>
      <c r="C60" s="59">
        <v>2.0999999999999999E-3</v>
      </c>
      <c r="D60" s="59">
        <v>6.4999999999999997E-3</v>
      </c>
      <c r="E60" s="59">
        <v>1.7100000000000001E-2</v>
      </c>
      <c r="F60" s="59">
        <v>8.3099999999999993E-2</v>
      </c>
      <c r="G60" s="59">
        <v>2.1899999999999999E-2</v>
      </c>
      <c r="H60" s="37"/>
      <c r="I60" s="40"/>
    </row>
    <row r="61" spans="1:9" x14ac:dyDescent="0.25">
      <c r="A61" s="58" t="s">
        <v>59</v>
      </c>
      <c r="B61" s="59">
        <v>2.9999999999999997E-4</v>
      </c>
      <c r="C61" s="59">
        <v>2.7000000000000001E-3</v>
      </c>
      <c r="D61" s="59">
        <v>2.5000000000000001E-3</v>
      </c>
      <c r="E61" s="59">
        <v>1.4E-3</v>
      </c>
      <c r="F61" s="59">
        <v>9.9000000000000008E-3</v>
      </c>
      <c r="G61" s="59">
        <v>3.3999999999999998E-3</v>
      </c>
      <c r="H61" s="37"/>
      <c r="I61" s="40"/>
    </row>
    <row r="62" spans="1:9" x14ac:dyDescent="0.25">
      <c r="A62" s="58" t="s">
        <v>60</v>
      </c>
      <c r="B62" s="59">
        <v>0.44679999999999997</v>
      </c>
      <c r="C62" s="59">
        <v>0.4451</v>
      </c>
      <c r="D62" s="59">
        <v>0.41699999999999998</v>
      </c>
      <c r="E62" s="59">
        <v>0.3362</v>
      </c>
      <c r="F62" s="59">
        <v>0.20710000000000001</v>
      </c>
      <c r="G62" s="59">
        <v>0.37019999999999997</v>
      </c>
      <c r="H62" s="37"/>
      <c r="I62" s="40"/>
    </row>
    <row r="63" spans="1:9" x14ac:dyDescent="0.25">
      <c r="A63" s="58" t="s">
        <v>61</v>
      </c>
      <c r="B63" s="59">
        <v>0.21340000000000001</v>
      </c>
      <c r="C63" s="59">
        <v>0.24310000000000001</v>
      </c>
      <c r="D63" s="59">
        <v>0.23139999999999999</v>
      </c>
      <c r="E63" s="59">
        <v>0.2339</v>
      </c>
      <c r="F63" s="59">
        <v>0.16950000000000001</v>
      </c>
      <c r="G63" s="59">
        <v>0.21809999999999999</v>
      </c>
      <c r="H63" s="37"/>
      <c r="I63" s="40"/>
    </row>
    <row r="64" spans="1:9" x14ac:dyDescent="0.25">
      <c r="A64" s="58" t="s">
        <v>62</v>
      </c>
      <c r="B64" s="59">
        <v>1.5699999999999999E-2</v>
      </c>
      <c r="C64" s="59">
        <v>4.3999999999999997E-2</v>
      </c>
      <c r="D64" s="59">
        <v>5.9400000000000001E-2</v>
      </c>
      <c r="E64" s="59">
        <v>0.122</v>
      </c>
      <c r="F64" s="59">
        <v>0.2177</v>
      </c>
      <c r="G64" s="59">
        <v>9.1999999999999998E-2</v>
      </c>
      <c r="H64" s="37"/>
      <c r="I64" s="40"/>
    </row>
    <row r="65" spans="1:9" x14ac:dyDescent="0.25">
      <c r="A65" s="58" t="s">
        <v>63</v>
      </c>
      <c r="B65" s="59">
        <v>9.4000000000000004E-3</v>
      </c>
      <c r="C65" s="59">
        <v>2.3300000000000001E-2</v>
      </c>
      <c r="D65" s="59">
        <v>2.6499999999999999E-2</v>
      </c>
      <c r="E65" s="59">
        <v>0.1138</v>
      </c>
      <c r="F65" s="59">
        <v>0.3</v>
      </c>
      <c r="G65" s="59">
        <v>9.5000000000000001E-2</v>
      </c>
      <c r="H65" s="37"/>
      <c r="I65" s="40"/>
    </row>
    <row r="66" spans="1:9" x14ac:dyDescent="0.25">
      <c r="A66" s="58" t="s">
        <v>64</v>
      </c>
      <c r="B66" s="59">
        <v>0.3125</v>
      </c>
      <c r="C66" s="59">
        <v>0.2389</v>
      </c>
      <c r="D66" s="59">
        <v>0.25359999999999999</v>
      </c>
      <c r="E66" s="59">
        <v>0.17030000000000001</v>
      </c>
      <c r="F66" s="59">
        <v>8.0999999999999996E-3</v>
      </c>
      <c r="G66" s="59">
        <v>0.1963</v>
      </c>
      <c r="H66" s="37"/>
      <c r="I66" s="40"/>
    </row>
    <row r="67" spans="1:9" x14ac:dyDescent="0.25">
      <c r="A67" s="58" t="s">
        <v>65</v>
      </c>
      <c r="B67" s="59">
        <v>0.8236</v>
      </c>
      <c r="C67" s="59">
        <v>0.75660000000000005</v>
      </c>
      <c r="D67" s="59">
        <v>0.6845</v>
      </c>
      <c r="E67" s="59">
        <v>0.46550000000000002</v>
      </c>
      <c r="F67" s="59">
        <v>0.17749999999999999</v>
      </c>
      <c r="G67" s="59">
        <v>0.58089999999999997</v>
      </c>
      <c r="H67" s="37"/>
      <c r="I67" s="40"/>
    </row>
    <row r="68" spans="1:9" x14ac:dyDescent="0.25">
      <c r="A68" s="58" t="s">
        <v>66</v>
      </c>
      <c r="B68" s="59">
        <v>0.17100000000000001</v>
      </c>
      <c r="C68" s="59">
        <v>0.19539999999999999</v>
      </c>
      <c r="D68" s="59">
        <v>0.1988</v>
      </c>
      <c r="E68" s="59">
        <v>0.2175</v>
      </c>
      <c r="F68" s="59">
        <v>4.4400000000000002E-2</v>
      </c>
      <c r="G68" s="59">
        <v>0.16500000000000001</v>
      </c>
      <c r="H68" s="37"/>
      <c r="I68" s="40"/>
    </row>
    <row r="69" spans="1:9" ht="30" x14ac:dyDescent="0.25">
      <c r="A69" s="58" t="s">
        <v>67</v>
      </c>
      <c r="B69" s="59">
        <v>0</v>
      </c>
      <c r="C69" s="59">
        <v>4.0800000000000003E-2</v>
      </c>
      <c r="D69" s="59">
        <v>0.1011</v>
      </c>
      <c r="E69" s="59">
        <v>0.28770000000000001</v>
      </c>
      <c r="F69" s="59">
        <v>0.64439999999999997</v>
      </c>
      <c r="G69" s="59">
        <v>0.21560000000000001</v>
      </c>
      <c r="H69" s="37"/>
      <c r="I69" s="40"/>
    </row>
    <row r="70" spans="1:9" ht="30" x14ac:dyDescent="0.25">
      <c r="A70" s="58" t="s">
        <v>68</v>
      </c>
      <c r="B70" s="59">
        <v>0</v>
      </c>
      <c r="C70" s="59">
        <v>0</v>
      </c>
      <c r="D70" s="59">
        <v>0</v>
      </c>
      <c r="E70" s="59">
        <v>2.5999999999999999E-3</v>
      </c>
      <c r="F70" s="59">
        <v>9.9900000000000003E-2</v>
      </c>
      <c r="G70" s="59">
        <v>2.07E-2</v>
      </c>
      <c r="H70" s="37"/>
      <c r="I70" s="40"/>
    </row>
    <row r="71" spans="1:9" x14ac:dyDescent="0.25">
      <c r="A71" s="58" t="s">
        <v>69</v>
      </c>
      <c r="B71" s="59">
        <v>0</v>
      </c>
      <c r="C71" s="59">
        <v>0</v>
      </c>
      <c r="D71" s="59">
        <v>0</v>
      </c>
      <c r="E71" s="59">
        <v>6.3E-3</v>
      </c>
      <c r="F71" s="59">
        <v>3.0700000000000002E-2</v>
      </c>
      <c r="G71" s="59">
        <v>7.4999999999999997E-3</v>
      </c>
      <c r="H71" s="37"/>
      <c r="I71" s="40"/>
    </row>
    <row r="72" spans="1:9" x14ac:dyDescent="0.25">
      <c r="A72" s="58" t="s">
        <v>70</v>
      </c>
      <c r="B72" s="59">
        <v>4.8999999999999998E-3</v>
      </c>
      <c r="C72" s="59">
        <v>5.4999999999999997E-3</v>
      </c>
      <c r="D72" s="59">
        <v>9.5999999999999992E-3</v>
      </c>
      <c r="E72" s="59">
        <v>1.72E-2</v>
      </c>
      <c r="F72" s="59">
        <v>2.9999999999999997E-4</v>
      </c>
      <c r="G72" s="59">
        <v>7.4999999999999997E-3</v>
      </c>
      <c r="H72" s="37"/>
      <c r="I72" s="40"/>
    </row>
    <row r="73" spans="1:9" ht="30" x14ac:dyDescent="0.25">
      <c r="A73" s="58" t="s">
        <v>71</v>
      </c>
      <c r="B73" s="59">
        <v>0</v>
      </c>
      <c r="C73" s="59">
        <v>0</v>
      </c>
      <c r="D73" s="59">
        <v>5.9999999999999995E-4</v>
      </c>
      <c r="E73" s="59">
        <v>1.6000000000000001E-3</v>
      </c>
      <c r="F73" s="59">
        <v>1.1299999999999999E-2</v>
      </c>
      <c r="G73" s="59">
        <v>2.7000000000000001E-3</v>
      </c>
      <c r="H73" s="37"/>
      <c r="I73" s="40"/>
    </row>
    <row r="74" spans="1:9" x14ac:dyDescent="0.25">
      <c r="A74" s="58" t="s">
        <v>72</v>
      </c>
      <c r="B74" s="59">
        <v>0</v>
      </c>
      <c r="C74" s="59">
        <v>1.01E-2</v>
      </c>
      <c r="D74" s="59">
        <v>4.65E-2</v>
      </c>
      <c r="E74" s="59">
        <v>0.19339999999999999</v>
      </c>
      <c r="F74" s="59">
        <v>0.4743</v>
      </c>
      <c r="G74" s="59">
        <v>0.14549999999999999</v>
      </c>
      <c r="H74" s="37"/>
      <c r="I74" s="40"/>
    </row>
    <row r="75" spans="1:9" x14ac:dyDescent="0.25">
      <c r="A75" s="58" t="s">
        <v>73</v>
      </c>
      <c r="B75" s="59">
        <v>0.99539999999999995</v>
      </c>
      <c r="C75" s="59">
        <v>0.97350000000000003</v>
      </c>
      <c r="D75" s="59">
        <v>0.91200000000000003</v>
      </c>
      <c r="E75" s="59">
        <v>0.75280000000000002</v>
      </c>
      <c r="F75" s="59">
        <v>0.50070000000000003</v>
      </c>
      <c r="G75" s="59">
        <v>0.82630000000000003</v>
      </c>
      <c r="H75" s="37"/>
      <c r="I75" s="40"/>
    </row>
    <row r="76" spans="1:9" x14ac:dyDescent="0.25">
      <c r="A76" s="58" t="s">
        <v>74</v>
      </c>
      <c r="B76" s="59">
        <v>4.5999999999999999E-3</v>
      </c>
      <c r="C76" s="59">
        <v>1.4500000000000001E-2</v>
      </c>
      <c r="D76" s="59">
        <v>3.5299999999999998E-2</v>
      </c>
      <c r="E76" s="59">
        <v>4.1599999999999998E-2</v>
      </c>
      <c r="F76" s="59">
        <v>5.5999999999999999E-3</v>
      </c>
      <c r="G76" s="59">
        <v>2.0199999999999999E-2</v>
      </c>
      <c r="H76" s="37"/>
      <c r="I76" s="40"/>
    </row>
    <row r="77" spans="1:9" x14ac:dyDescent="0.25">
      <c r="A77" s="58" t="s">
        <v>75</v>
      </c>
      <c r="B77" s="59">
        <v>0</v>
      </c>
      <c r="C77" s="59">
        <v>1.4E-3</v>
      </c>
      <c r="D77" s="59">
        <v>2.5000000000000001E-3</v>
      </c>
      <c r="E77" s="59">
        <v>8.2000000000000007E-3</v>
      </c>
      <c r="F77" s="59">
        <v>6.3E-3</v>
      </c>
      <c r="G77" s="59">
        <v>3.7000000000000002E-3</v>
      </c>
      <c r="H77" s="37"/>
      <c r="I77" s="40"/>
    </row>
    <row r="78" spans="1:9" ht="30.75" thickBot="1" x14ac:dyDescent="0.3">
      <c r="A78" s="60" t="s">
        <v>76</v>
      </c>
      <c r="B78" s="61">
        <v>3.0905999999999998</v>
      </c>
      <c r="C78" s="61">
        <v>2.9731000000000001</v>
      </c>
      <c r="D78" s="61">
        <v>3.1179999999999999</v>
      </c>
      <c r="E78" s="61">
        <v>3.0274000000000001</v>
      </c>
      <c r="F78" s="61">
        <v>2.8984000000000001</v>
      </c>
      <c r="G78" s="61">
        <v>3.0211999999999999</v>
      </c>
      <c r="H78" s="37"/>
      <c r="I78" s="40"/>
    </row>
    <row r="79" spans="1:9" x14ac:dyDescent="0.25">
      <c r="A79" s="23"/>
      <c r="B79" s="37"/>
      <c r="C79" s="37"/>
      <c r="D79" s="37"/>
      <c r="E79" s="37"/>
      <c r="F79" s="37"/>
      <c r="G79" s="37"/>
      <c r="H79" s="37"/>
      <c r="I79" s="40"/>
    </row>
    <row r="80" spans="1:9" x14ac:dyDescent="0.25">
      <c r="A80" s="23"/>
      <c r="B80" s="38"/>
      <c r="C80" s="38"/>
      <c r="D80" s="38"/>
      <c r="E80" s="38"/>
      <c r="F80" s="38"/>
      <c r="G80" s="38"/>
      <c r="H80" s="37"/>
      <c r="I80" s="40"/>
    </row>
    <row r="81" spans="1:9" x14ac:dyDescent="0.25">
      <c r="A81" s="23"/>
      <c r="B81" s="38"/>
      <c r="C81" s="38"/>
      <c r="D81" s="38"/>
      <c r="E81" s="38"/>
      <c r="F81" s="38"/>
      <c r="G81" s="38"/>
      <c r="H81" s="37"/>
      <c r="I81" s="40"/>
    </row>
    <row r="82" spans="1:9" x14ac:dyDescent="0.25">
      <c r="A82" s="23"/>
      <c r="B82" s="38"/>
      <c r="C82" s="38"/>
      <c r="D82" s="38"/>
      <c r="E82" s="38"/>
      <c r="F82" s="38"/>
      <c r="G82" s="38"/>
      <c r="H82" s="37"/>
      <c r="I82" s="40"/>
    </row>
    <row r="83" spans="1:9" x14ac:dyDescent="0.25">
      <c r="A83" s="23"/>
      <c r="B83" s="38"/>
      <c r="C83" s="38"/>
      <c r="D83" s="38"/>
      <c r="E83" s="38"/>
      <c r="F83" s="38"/>
      <c r="G83" s="38"/>
      <c r="H83" s="37"/>
      <c r="I83" s="40"/>
    </row>
    <row r="84" spans="1:9" x14ac:dyDescent="0.25">
      <c r="A84" s="23"/>
      <c r="B84" s="38"/>
      <c r="C84" s="38"/>
      <c r="D84" s="38"/>
      <c r="E84" s="38"/>
      <c r="F84" s="38"/>
      <c r="G84" s="38"/>
      <c r="H84" s="37"/>
      <c r="I84" s="40"/>
    </row>
    <row r="85" spans="1:9" x14ac:dyDescent="0.25">
      <c r="A85" s="23"/>
      <c r="B85" s="38"/>
      <c r="C85" s="38"/>
      <c r="D85" s="38"/>
      <c r="E85" s="38"/>
      <c r="F85" s="38"/>
      <c r="G85" s="38"/>
      <c r="H85" s="37"/>
      <c r="I85" s="40"/>
    </row>
    <row r="86" spans="1:9" x14ac:dyDescent="0.25">
      <c r="A86" s="23"/>
      <c r="B86" s="38"/>
      <c r="C86" s="38"/>
      <c r="D86" s="38"/>
      <c r="E86" s="38"/>
      <c r="F86" s="38"/>
      <c r="G86" s="38"/>
      <c r="H86" s="37"/>
      <c r="I86" s="40"/>
    </row>
    <row r="87" spans="1:9" x14ac:dyDescent="0.25">
      <c r="A87" s="23"/>
      <c r="B87" s="38"/>
      <c r="C87" s="38"/>
      <c r="D87" s="38"/>
      <c r="E87" s="38"/>
      <c r="F87" s="38"/>
      <c r="G87" s="38"/>
      <c r="H87" s="37"/>
      <c r="I87" s="40"/>
    </row>
    <row r="88" spans="1:9" x14ac:dyDescent="0.25">
      <c r="A88" s="23"/>
      <c r="B88" s="38"/>
      <c r="C88" s="38"/>
      <c r="D88" s="38"/>
      <c r="E88" s="38"/>
      <c r="F88" s="38"/>
      <c r="G88" s="38"/>
      <c r="H88" s="37"/>
      <c r="I88" s="40"/>
    </row>
    <row r="89" spans="1:9" x14ac:dyDescent="0.25">
      <c r="A89" s="23"/>
      <c r="B89" s="38"/>
      <c r="C89" s="38"/>
      <c r="D89" s="38"/>
      <c r="E89" s="38"/>
      <c r="F89" s="38"/>
      <c r="G89" s="38"/>
      <c r="H89" s="37"/>
      <c r="I89" s="40"/>
    </row>
    <row r="90" spans="1:9" x14ac:dyDescent="0.25">
      <c r="A90" s="23"/>
      <c r="B90" s="38"/>
      <c r="C90" s="38"/>
      <c r="D90" s="38"/>
      <c r="E90" s="38"/>
      <c r="F90" s="38"/>
      <c r="G90" s="38"/>
      <c r="H90" s="37"/>
      <c r="I90" s="40"/>
    </row>
    <row r="91" spans="1:9" x14ac:dyDescent="0.25">
      <c r="A91" s="23"/>
      <c r="B91" s="38"/>
      <c r="C91" s="38"/>
      <c r="D91" s="38"/>
      <c r="E91" s="38"/>
      <c r="F91" s="38"/>
      <c r="G91" s="38"/>
      <c r="H91" s="37"/>
      <c r="I91" s="40"/>
    </row>
    <row r="92" spans="1:9" x14ac:dyDescent="0.25">
      <c r="A92" s="23"/>
      <c r="B92" s="38"/>
      <c r="C92" s="38"/>
      <c r="D92" s="38"/>
      <c r="E92" s="38"/>
      <c r="F92" s="38"/>
      <c r="G92" s="38"/>
      <c r="H92" s="37"/>
      <c r="I92" s="40"/>
    </row>
    <row r="93" spans="1:9" x14ac:dyDescent="0.25">
      <c r="A93" s="23"/>
      <c r="B93" s="38"/>
      <c r="C93" s="38"/>
      <c r="D93" s="38"/>
      <c r="E93" s="38"/>
      <c r="F93" s="38"/>
      <c r="G93" s="38"/>
      <c r="H93" s="37"/>
      <c r="I93" s="40"/>
    </row>
    <row r="94" spans="1:9" x14ac:dyDescent="0.25">
      <c r="A94" s="23"/>
      <c r="B94" s="38"/>
      <c r="C94" s="38"/>
      <c r="D94" s="38"/>
      <c r="E94" s="38"/>
      <c r="F94" s="38"/>
      <c r="G94" s="38"/>
      <c r="H94" s="37"/>
      <c r="I94" s="40"/>
    </row>
    <row r="95" spans="1:9" x14ac:dyDescent="0.25">
      <c r="A95" s="23"/>
      <c r="B95" s="38"/>
      <c r="C95" s="38"/>
      <c r="D95" s="38"/>
      <c r="E95" s="38"/>
      <c r="F95" s="38"/>
      <c r="G95" s="38"/>
      <c r="H95" s="37"/>
      <c r="I95" s="40"/>
    </row>
    <row r="96" spans="1:9" x14ac:dyDescent="0.25">
      <c r="A96" s="23"/>
      <c r="B96" s="38"/>
      <c r="C96" s="38"/>
      <c r="D96" s="38"/>
      <c r="E96" s="38"/>
      <c r="F96" s="38"/>
      <c r="G96" s="38"/>
      <c r="H96" s="37"/>
      <c r="I96" s="40"/>
    </row>
    <row r="97" spans="1:9" x14ac:dyDescent="0.25">
      <c r="A97" s="23"/>
      <c r="B97" s="38"/>
      <c r="C97" s="38"/>
      <c r="D97" s="38"/>
      <c r="E97" s="38"/>
      <c r="F97" s="38"/>
      <c r="G97" s="38"/>
      <c r="H97" s="37"/>
      <c r="I97" s="40"/>
    </row>
    <row r="98" spans="1:9" x14ac:dyDescent="0.25">
      <c r="A98" s="23"/>
      <c r="B98" s="38"/>
      <c r="C98" s="38"/>
      <c r="D98" s="38"/>
      <c r="E98" s="38"/>
      <c r="F98" s="38"/>
      <c r="G98" s="38"/>
      <c r="H98" s="37"/>
      <c r="I98" s="40"/>
    </row>
    <row r="99" spans="1:9" x14ac:dyDescent="0.25">
      <c r="A99" s="23"/>
      <c r="B99" s="38"/>
      <c r="C99" s="38"/>
      <c r="D99" s="38"/>
      <c r="E99" s="38"/>
      <c r="F99" s="38"/>
      <c r="G99" s="38"/>
      <c r="H99" s="37"/>
      <c r="I99" s="40"/>
    </row>
    <row r="100" spans="1:9" x14ac:dyDescent="0.25">
      <c r="A100" s="23"/>
      <c r="B100" s="38"/>
      <c r="C100" s="38"/>
      <c r="D100" s="38"/>
      <c r="E100" s="38"/>
      <c r="F100" s="38"/>
      <c r="G100" s="38"/>
      <c r="H100" s="37"/>
      <c r="I100" s="40"/>
    </row>
    <row r="101" spans="1:9" x14ac:dyDescent="0.25">
      <c r="A101" s="23"/>
      <c r="B101" s="38"/>
      <c r="C101" s="38"/>
      <c r="D101" s="38"/>
      <c r="E101" s="38"/>
      <c r="F101" s="38"/>
      <c r="G101" s="38"/>
      <c r="H101" s="37"/>
      <c r="I101" s="40"/>
    </row>
    <row r="102" spans="1:9" x14ac:dyDescent="0.25">
      <c r="A102" s="23"/>
      <c r="B102" s="38"/>
      <c r="C102" s="38"/>
      <c r="D102" s="38"/>
      <c r="E102" s="38"/>
      <c r="F102" s="38"/>
      <c r="G102" s="38"/>
      <c r="H102" s="37"/>
      <c r="I102" s="40"/>
    </row>
    <row r="103" spans="1:9" x14ac:dyDescent="0.25">
      <c r="A103" s="23"/>
      <c r="B103" s="38"/>
      <c r="C103" s="38"/>
      <c r="D103" s="38"/>
      <c r="E103" s="38"/>
      <c r="F103" s="38"/>
      <c r="G103" s="38"/>
      <c r="H103" s="37"/>
      <c r="I103" s="40"/>
    </row>
    <row r="104" spans="1:9" x14ac:dyDescent="0.25">
      <c r="A104" s="23"/>
      <c r="B104" s="38"/>
      <c r="C104" s="38"/>
      <c r="D104" s="38"/>
      <c r="E104" s="38"/>
      <c r="F104" s="38"/>
      <c r="G104" s="38"/>
      <c r="H104" s="37"/>
      <c r="I104" s="40"/>
    </row>
    <row r="105" spans="1:9" x14ac:dyDescent="0.25">
      <c r="A105" s="23"/>
      <c r="B105" s="38"/>
      <c r="C105" s="38"/>
      <c r="D105" s="38"/>
      <c r="E105" s="38"/>
      <c r="F105" s="38"/>
      <c r="G105" s="38"/>
      <c r="H105" s="37"/>
      <c r="I105" s="40"/>
    </row>
    <row r="106" spans="1:9" x14ac:dyDescent="0.25">
      <c r="A106" s="23"/>
      <c r="B106" s="38"/>
      <c r="C106" s="38"/>
      <c r="D106" s="38"/>
      <c r="E106" s="38"/>
      <c r="F106" s="38"/>
      <c r="G106" s="38"/>
      <c r="H106" s="37"/>
      <c r="I106" s="40"/>
    </row>
    <row r="107" spans="1:9" x14ac:dyDescent="0.25">
      <c r="A107" s="23"/>
      <c r="B107" s="38"/>
      <c r="C107" s="38"/>
      <c r="D107" s="38"/>
      <c r="E107" s="38"/>
      <c r="F107" s="38"/>
      <c r="G107" s="38"/>
      <c r="H107" s="37"/>
      <c r="I107" s="40"/>
    </row>
    <row r="108" spans="1:9" x14ac:dyDescent="0.25">
      <c r="A108" s="23"/>
      <c r="B108" s="38"/>
      <c r="C108" s="38"/>
      <c r="D108" s="38"/>
      <c r="E108" s="38"/>
      <c r="F108" s="38"/>
      <c r="G108" s="38"/>
      <c r="H108" s="37"/>
      <c r="I108" s="40"/>
    </row>
    <row r="109" spans="1:9" x14ac:dyDescent="0.25">
      <c r="A109" s="23"/>
      <c r="B109" s="38"/>
      <c r="C109" s="38"/>
      <c r="D109" s="38"/>
      <c r="E109" s="38"/>
      <c r="F109" s="38"/>
      <c r="G109" s="38"/>
      <c r="H109" s="37"/>
      <c r="I109" s="40"/>
    </row>
    <row r="110" spans="1:9" x14ac:dyDescent="0.25">
      <c r="A110" s="23"/>
      <c r="B110" s="38"/>
      <c r="C110" s="38"/>
      <c r="D110" s="38"/>
      <c r="E110" s="38"/>
      <c r="F110" s="38"/>
      <c r="G110" s="38"/>
      <c r="H110" s="37"/>
      <c r="I110" s="40"/>
    </row>
    <row r="111" spans="1:9" x14ac:dyDescent="0.25">
      <c r="A111" s="23"/>
      <c r="B111" s="38"/>
      <c r="C111" s="38"/>
      <c r="D111" s="38"/>
      <c r="E111" s="38"/>
      <c r="F111" s="38"/>
      <c r="G111" s="38"/>
      <c r="H111" s="37"/>
      <c r="I111" s="40"/>
    </row>
    <row r="112" spans="1:9" x14ac:dyDescent="0.25">
      <c r="A112" s="23"/>
      <c r="B112" s="38"/>
      <c r="C112" s="38"/>
      <c r="D112" s="38"/>
      <c r="E112" s="38"/>
      <c r="F112" s="38"/>
      <c r="G112" s="38"/>
      <c r="H112" s="37"/>
      <c r="I112" s="40"/>
    </row>
    <row r="113" spans="1:9" x14ac:dyDescent="0.25">
      <c r="A113" s="23"/>
      <c r="B113" s="38"/>
      <c r="C113" s="38"/>
      <c r="D113" s="38"/>
      <c r="E113" s="38"/>
      <c r="F113" s="38"/>
      <c r="G113" s="38"/>
      <c r="H113" s="37"/>
      <c r="I113" s="40"/>
    </row>
    <row r="114" spans="1:9" x14ac:dyDescent="0.25">
      <c r="A114" s="23"/>
      <c r="B114" s="38"/>
      <c r="C114" s="38"/>
      <c r="D114" s="38"/>
      <c r="E114" s="38"/>
      <c r="F114" s="38"/>
      <c r="G114" s="38"/>
      <c r="H114" s="37"/>
      <c r="I114" s="40"/>
    </row>
    <row r="115" spans="1:9" x14ac:dyDescent="0.25">
      <c r="A115" s="23"/>
      <c r="B115" s="38"/>
      <c r="C115" s="38"/>
      <c r="D115" s="38"/>
      <c r="E115" s="38"/>
      <c r="F115" s="38"/>
      <c r="G115" s="38"/>
      <c r="H115" s="37"/>
      <c r="I115" s="40"/>
    </row>
    <row r="116" spans="1:9" x14ac:dyDescent="0.25">
      <c r="A116" s="23"/>
      <c r="B116" s="38"/>
      <c r="C116" s="38"/>
      <c r="D116" s="38"/>
      <c r="E116" s="38"/>
      <c r="F116" s="38"/>
      <c r="G116" s="38"/>
      <c r="H116" s="37"/>
      <c r="I116" s="40"/>
    </row>
    <row r="117" spans="1:9" x14ac:dyDescent="0.25">
      <c r="A117" s="23"/>
      <c r="B117" s="38"/>
      <c r="C117" s="38"/>
      <c r="D117" s="38"/>
      <c r="E117" s="38"/>
      <c r="F117" s="38"/>
      <c r="G117" s="38"/>
      <c r="H117" s="37"/>
      <c r="I117" s="40"/>
    </row>
    <row r="118" spans="1:9" x14ac:dyDescent="0.25">
      <c r="A118" s="23"/>
      <c r="B118" s="38"/>
      <c r="C118" s="38"/>
      <c r="D118" s="38"/>
      <c r="E118" s="38"/>
      <c r="F118" s="38"/>
      <c r="G118" s="38"/>
      <c r="H118" s="37"/>
      <c r="I118" s="40"/>
    </row>
    <row r="119" spans="1:9" x14ac:dyDescent="0.25">
      <c r="A119" s="23"/>
      <c r="B119" s="38"/>
      <c r="C119" s="38"/>
      <c r="D119" s="38"/>
      <c r="E119" s="38"/>
      <c r="F119" s="38"/>
      <c r="G119" s="38"/>
      <c r="H119" s="37"/>
      <c r="I119" s="40"/>
    </row>
    <row r="120" spans="1:9" x14ac:dyDescent="0.25">
      <c r="A120" s="23"/>
      <c r="B120" s="38"/>
      <c r="C120" s="38"/>
      <c r="D120" s="38"/>
      <c r="E120" s="38"/>
      <c r="F120" s="38"/>
      <c r="G120" s="38"/>
      <c r="H120" s="37"/>
      <c r="I120" s="40"/>
    </row>
    <row r="121" spans="1:9" x14ac:dyDescent="0.25">
      <c r="A121" s="23"/>
      <c r="B121" s="38"/>
      <c r="C121" s="38"/>
      <c r="D121" s="38"/>
      <c r="E121" s="38"/>
      <c r="F121" s="38"/>
      <c r="G121" s="38"/>
      <c r="H121" s="37"/>
      <c r="I121" s="40"/>
    </row>
    <row r="122" spans="1:9" x14ac:dyDescent="0.25">
      <c r="A122" s="23"/>
      <c r="B122" s="38"/>
      <c r="C122" s="38"/>
      <c r="D122" s="38"/>
      <c r="E122" s="38"/>
      <c r="F122" s="38"/>
      <c r="G122" s="38"/>
      <c r="H122" s="37"/>
      <c r="I122" s="40"/>
    </row>
    <row r="123" spans="1:9" x14ac:dyDescent="0.25">
      <c r="A123" s="23"/>
      <c r="B123" s="38"/>
      <c r="C123" s="38"/>
      <c r="D123" s="38"/>
      <c r="E123" s="38"/>
      <c r="F123" s="38"/>
      <c r="G123" s="38"/>
      <c r="H123" s="37"/>
      <c r="I123" s="40"/>
    </row>
    <row r="124" spans="1:9" x14ac:dyDescent="0.25">
      <c r="A124" s="23"/>
      <c r="B124" s="38"/>
      <c r="C124" s="38"/>
      <c r="D124" s="38"/>
      <c r="E124" s="38"/>
      <c r="F124" s="38"/>
      <c r="G124" s="38"/>
      <c r="H124" s="37"/>
      <c r="I124" s="40"/>
    </row>
    <row r="125" spans="1:9" x14ac:dyDescent="0.25">
      <c r="A125" s="23"/>
      <c r="B125" s="38"/>
      <c r="C125" s="38"/>
      <c r="D125" s="38"/>
      <c r="E125" s="38"/>
      <c r="F125" s="38"/>
      <c r="G125" s="38"/>
      <c r="H125" s="37"/>
      <c r="I125" s="40"/>
    </row>
    <row r="126" spans="1:9" x14ac:dyDescent="0.25">
      <c r="A126" s="23"/>
      <c r="B126" s="37"/>
      <c r="C126" s="37"/>
      <c r="D126" s="37"/>
      <c r="E126" s="37"/>
      <c r="F126" s="37"/>
      <c r="G126" s="37"/>
      <c r="H126" s="37"/>
      <c r="I126" s="40"/>
    </row>
    <row r="127" spans="1:9" x14ac:dyDescent="0.25">
      <c r="A127" s="23"/>
      <c r="B127" s="37"/>
      <c r="C127" s="37"/>
      <c r="D127" s="37"/>
      <c r="E127" s="37"/>
      <c r="F127" s="37"/>
      <c r="G127" s="37"/>
      <c r="H127" s="37"/>
      <c r="I127" s="40"/>
    </row>
    <row r="128" spans="1:9" x14ac:dyDescent="0.25">
      <c r="A128" s="23"/>
      <c r="B128" s="37"/>
      <c r="C128" s="37"/>
      <c r="D128" s="37"/>
      <c r="E128" s="37"/>
      <c r="F128" s="37"/>
      <c r="G128" s="37"/>
      <c r="H128" s="37"/>
      <c r="I128" s="40"/>
    </row>
    <row r="129" spans="1:9" x14ac:dyDescent="0.25">
      <c r="A129" s="23"/>
      <c r="B129" s="37"/>
      <c r="C129" s="37"/>
      <c r="D129" s="37"/>
      <c r="E129" s="37"/>
      <c r="F129" s="37"/>
      <c r="G129" s="37"/>
      <c r="H129" s="37"/>
      <c r="I129" s="40"/>
    </row>
    <row r="130" spans="1:9" x14ac:dyDescent="0.25">
      <c r="A130" s="23"/>
      <c r="B130" s="37"/>
      <c r="C130" s="37"/>
      <c r="D130" s="37"/>
      <c r="E130" s="37"/>
      <c r="F130" s="37"/>
      <c r="G130" s="37"/>
      <c r="H130" s="37"/>
      <c r="I130" s="40"/>
    </row>
    <row r="131" spans="1:9" x14ac:dyDescent="0.25">
      <c r="A131" s="23"/>
      <c r="B131" s="37"/>
      <c r="C131" s="37"/>
      <c r="D131" s="37"/>
      <c r="E131" s="37"/>
      <c r="F131" s="37"/>
      <c r="G131" s="37"/>
      <c r="H131" s="37"/>
      <c r="I131" s="40"/>
    </row>
    <row r="132" spans="1:9" x14ac:dyDescent="0.25">
      <c r="A132" s="23"/>
      <c r="B132" s="37"/>
      <c r="C132" s="37"/>
      <c r="D132" s="37"/>
      <c r="E132" s="37"/>
      <c r="F132" s="37"/>
      <c r="G132" s="37"/>
      <c r="H132" s="37"/>
      <c r="I132" s="40"/>
    </row>
    <row r="133" spans="1:9" x14ac:dyDescent="0.25">
      <c r="A133" s="23"/>
      <c r="B133" s="37"/>
      <c r="C133" s="37"/>
      <c r="D133" s="37"/>
      <c r="E133" s="37"/>
      <c r="F133" s="37"/>
      <c r="G133" s="37"/>
      <c r="H133" s="37"/>
      <c r="I133" s="40"/>
    </row>
    <row r="134" spans="1:9" x14ac:dyDescent="0.25">
      <c r="A134" s="23"/>
      <c r="B134" s="37"/>
      <c r="C134" s="37"/>
      <c r="D134" s="37"/>
      <c r="E134" s="37"/>
      <c r="F134" s="37"/>
      <c r="G134" s="37"/>
      <c r="H134" s="37"/>
      <c r="I134" s="40"/>
    </row>
    <row r="135" spans="1:9" x14ac:dyDescent="0.25">
      <c r="A135" s="23"/>
      <c r="B135" s="37"/>
      <c r="C135" s="37"/>
      <c r="D135" s="37"/>
      <c r="E135" s="37"/>
      <c r="F135" s="37"/>
      <c r="G135" s="37"/>
      <c r="H135" s="37"/>
      <c r="I135" s="40"/>
    </row>
    <row r="136" spans="1:9" x14ac:dyDescent="0.25">
      <c r="A136" s="23"/>
      <c r="B136" s="37"/>
      <c r="C136" s="37"/>
      <c r="D136" s="37"/>
      <c r="E136" s="37"/>
      <c r="F136" s="37"/>
      <c r="G136" s="37"/>
      <c r="H136" s="37"/>
      <c r="I136" s="40"/>
    </row>
    <row r="137" spans="1:9" x14ac:dyDescent="0.25">
      <c r="A137" s="23"/>
      <c r="B137" s="37"/>
      <c r="C137" s="37"/>
      <c r="D137" s="37"/>
      <c r="E137" s="37"/>
      <c r="F137" s="37"/>
      <c r="G137" s="37"/>
      <c r="H137" s="37"/>
      <c r="I137" s="40"/>
    </row>
    <row r="138" spans="1:9" x14ac:dyDescent="0.25">
      <c r="A138" s="23"/>
      <c r="B138" s="37"/>
      <c r="C138" s="37"/>
      <c r="D138" s="37"/>
      <c r="E138" s="37"/>
      <c r="F138" s="37"/>
      <c r="G138" s="37"/>
      <c r="H138" s="37"/>
      <c r="I138" s="40"/>
    </row>
    <row r="139" spans="1:9" x14ac:dyDescent="0.25">
      <c r="A139" s="23"/>
      <c r="B139" s="37"/>
      <c r="C139" s="37"/>
      <c r="D139" s="37"/>
      <c r="E139" s="37"/>
      <c r="F139" s="37"/>
      <c r="G139" s="37"/>
      <c r="H139" s="37"/>
      <c r="I139" s="40"/>
    </row>
    <row r="140" spans="1:9" x14ac:dyDescent="0.25">
      <c r="A140" s="23"/>
      <c r="B140" s="37"/>
      <c r="C140" s="37"/>
      <c r="D140" s="37"/>
      <c r="E140" s="37"/>
      <c r="F140" s="37"/>
      <c r="G140" s="37"/>
      <c r="H140" s="37"/>
      <c r="I140" s="40"/>
    </row>
    <row r="141" spans="1:9" x14ac:dyDescent="0.25">
      <c r="A141" s="23"/>
      <c r="B141" s="37"/>
      <c r="C141" s="37"/>
      <c r="D141" s="37"/>
      <c r="E141" s="37"/>
      <c r="F141" s="37"/>
      <c r="G141" s="37"/>
      <c r="H141" s="37"/>
      <c r="I141" s="40"/>
    </row>
    <row r="142" spans="1:9" x14ac:dyDescent="0.25">
      <c r="A142" s="23"/>
      <c r="B142" s="37"/>
      <c r="C142" s="37"/>
      <c r="D142" s="37"/>
      <c r="E142" s="37"/>
      <c r="F142" s="37"/>
      <c r="G142" s="37"/>
      <c r="H142" s="37"/>
      <c r="I142" s="40"/>
    </row>
    <row r="143" spans="1:9" x14ac:dyDescent="0.25">
      <c r="A143" s="23"/>
      <c r="B143" s="37"/>
      <c r="C143" s="37"/>
      <c r="D143" s="37"/>
      <c r="E143" s="37"/>
      <c r="F143" s="37"/>
      <c r="G143" s="37"/>
      <c r="H143" s="37"/>
      <c r="I143" s="40"/>
    </row>
    <row r="144" spans="1:9" x14ac:dyDescent="0.25">
      <c r="A144" s="23"/>
      <c r="B144" s="37"/>
      <c r="C144" s="37"/>
      <c r="D144" s="37"/>
      <c r="E144" s="37"/>
      <c r="F144" s="37"/>
      <c r="G144" s="37"/>
      <c r="H144" s="37"/>
      <c r="I144" s="40"/>
    </row>
    <row r="145" spans="1:9" x14ac:dyDescent="0.25">
      <c r="A145" s="23"/>
      <c r="B145" s="37"/>
      <c r="C145" s="37"/>
      <c r="D145" s="37"/>
      <c r="E145" s="37"/>
      <c r="F145" s="37"/>
      <c r="G145" s="37"/>
      <c r="H145" s="37"/>
      <c r="I145" s="40"/>
    </row>
    <row r="146" spans="1:9" x14ac:dyDescent="0.25">
      <c r="A146" s="23"/>
      <c r="B146" s="37"/>
      <c r="C146" s="37"/>
      <c r="D146" s="37"/>
      <c r="E146" s="37"/>
      <c r="F146" s="37"/>
      <c r="G146" s="37"/>
      <c r="H146" s="37"/>
      <c r="I146" s="40"/>
    </row>
    <row r="147" spans="1:9" x14ac:dyDescent="0.25">
      <c r="A147" s="23"/>
      <c r="B147" s="37"/>
      <c r="C147" s="37"/>
      <c r="D147" s="37"/>
      <c r="E147" s="37"/>
      <c r="F147" s="37"/>
      <c r="G147" s="37"/>
      <c r="H147" s="37"/>
      <c r="I147" s="40"/>
    </row>
    <row r="148" spans="1:9" x14ac:dyDescent="0.25">
      <c r="A148" s="23"/>
      <c r="B148" s="37"/>
      <c r="C148" s="37"/>
      <c r="D148" s="37"/>
      <c r="E148" s="37"/>
      <c r="F148" s="37"/>
      <c r="G148" s="37"/>
      <c r="H148" s="37"/>
      <c r="I148" s="40"/>
    </row>
    <row r="149" spans="1:9" x14ac:dyDescent="0.25">
      <c r="A149" s="23"/>
      <c r="B149" s="37"/>
      <c r="C149" s="37"/>
      <c r="D149" s="37"/>
      <c r="E149" s="37"/>
      <c r="F149" s="37"/>
      <c r="G149" s="37"/>
      <c r="H149" s="37"/>
      <c r="I149" s="40"/>
    </row>
    <row r="150" spans="1:9" x14ac:dyDescent="0.25">
      <c r="A150" s="23"/>
      <c r="B150" s="37"/>
      <c r="C150" s="37"/>
      <c r="D150" s="37"/>
      <c r="E150" s="37"/>
      <c r="F150" s="37"/>
      <c r="G150" s="37"/>
      <c r="H150" s="37"/>
      <c r="I150" s="40"/>
    </row>
    <row r="151" spans="1:9" x14ac:dyDescent="0.25">
      <c r="A151" s="23"/>
      <c r="B151" s="37"/>
      <c r="C151" s="37"/>
      <c r="D151" s="37"/>
      <c r="E151" s="37"/>
      <c r="F151" s="37"/>
      <c r="G151" s="37"/>
      <c r="H151" s="37"/>
      <c r="I151" s="40"/>
    </row>
    <row r="152" spans="1:9" x14ac:dyDescent="0.25">
      <c r="A152" s="23"/>
      <c r="B152" s="37"/>
      <c r="C152" s="37"/>
      <c r="D152" s="37"/>
      <c r="E152" s="37"/>
      <c r="F152" s="37"/>
      <c r="G152" s="37"/>
      <c r="H152" s="37"/>
      <c r="I152" s="40"/>
    </row>
    <row r="153" spans="1:9" x14ac:dyDescent="0.25">
      <c r="A153" s="23"/>
      <c r="B153" s="37"/>
      <c r="C153" s="37"/>
      <c r="D153" s="37"/>
      <c r="E153" s="37"/>
      <c r="F153" s="37"/>
      <c r="G153" s="37"/>
      <c r="H153" s="37"/>
      <c r="I153" s="40"/>
    </row>
    <row r="154" spans="1:9" x14ac:dyDescent="0.25">
      <c r="A154" s="23"/>
      <c r="B154" s="37"/>
      <c r="C154" s="37"/>
      <c r="D154" s="37"/>
      <c r="E154" s="37"/>
      <c r="F154" s="37"/>
      <c r="G154" s="37"/>
      <c r="H154" s="37"/>
      <c r="I154" s="40"/>
    </row>
    <row r="155" spans="1:9" x14ac:dyDescent="0.25">
      <c r="A155" s="23"/>
      <c r="B155" s="37"/>
      <c r="C155" s="37"/>
      <c r="D155" s="37"/>
      <c r="E155" s="37"/>
      <c r="F155" s="37"/>
      <c r="G155" s="37"/>
      <c r="H155" s="37"/>
      <c r="I155" s="40"/>
    </row>
    <row r="156" spans="1:9" x14ac:dyDescent="0.25">
      <c r="A156" s="23"/>
      <c r="B156" s="37"/>
      <c r="C156" s="37"/>
      <c r="D156" s="37"/>
      <c r="E156" s="37"/>
      <c r="F156" s="37"/>
      <c r="G156" s="37"/>
      <c r="H156" s="37"/>
      <c r="I156" s="40"/>
    </row>
    <row r="157" spans="1:9" x14ac:dyDescent="0.25">
      <c r="A157" s="23"/>
      <c r="B157" s="37"/>
      <c r="C157" s="37"/>
      <c r="D157" s="37"/>
      <c r="E157" s="37"/>
      <c r="F157" s="37"/>
      <c r="G157" s="37"/>
      <c r="H157" s="40"/>
      <c r="I157" s="40"/>
    </row>
    <row r="158" spans="1:9" x14ac:dyDescent="0.25">
      <c r="A158" s="23"/>
      <c r="B158" s="37"/>
      <c r="C158" s="37"/>
      <c r="D158" s="37"/>
      <c r="E158" s="37"/>
      <c r="F158" s="37"/>
      <c r="G158" s="37"/>
    </row>
    <row r="159" spans="1:9" x14ac:dyDescent="0.25">
      <c r="A159" s="23"/>
      <c r="B159" s="37"/>
      <c r="C159" s="37"/>
      <c r="D159" s="37"/>
      <c r="E159" s="37"/>
      <c r="F159" s="37"/>
      <c r="G159" s="37"/>
    </row>
    <row r="160" spans="1:9" x14ac:dyDescent="0.25">
      <c r="A160" s="23"/>
      <c r="B160" s="37"/>
      <c r="C160" s="37"/>
      <c r="D160" s="37"/>
      <c r="E160" s="37"/>
      <c r="F160" s="37"/>
      <c r="G160" s="37"/>
    </row>
    <row r="161" spans="1:7" x14ac:dyDescent="0.25">
      <c r="A161" s="23"/>
      <c r="B161" s="37"/>
      <c r="C161" s="37"/>
      <c r="D161" s="37"/>
      <c r="E161" s="37"/>
      <c r="F161" s="37"/>
      <c r="G161" s="37"/>
    </row>
    <row r="162" spans="1:7" x14ac:dyDescent="0.25">
      <c r="A162" s="23"/>
      <c r="B162" s="37"/>
      <c r="C162" s="37"/>
      <c r="D162" s="37"/>
      <c r="E162" s="37"/>
      <c r="F162" s="37"/>
      <c r="G162" s="37"/>
    </row>
    <row r="163" spans="1:7" x14ac:dyDescent="0.25">
      <c r="A163" s="23"/>
      <c r="B163" s="37"/>
      <c r="C163" s="37"/>
      <c r="D163" s="37"/>
      <c r="E163" s="37"/>
      <c r="F163" s="37"/>
      <c r="G163" s="37"/>
    </row>
    <row r="164" spans="1:7" x14ac:dyDescent="0.25">
      <c r="A164" s="23"/>
      <c r="B164" s="37"/>
      <c r="C164" s="37"/>
      <c r="D164" s="37"/>
      <c r="E164" s="37"/>
      <c r="F164" s="37"/>
      <c r="G164" s="37"/>
    </row>
    <row r="165" spans="1:7" x14ac:dyDescent="0.25">
      <c r="A165" s="23"/>
      <c r="B165" s="37"/>
      <c r="C165" s="37"/>
      <c r="D165" s="37"/>
      <c r="E165" s="37"/>
      <c r="F165" s="37"/>
      <c r="G165" s="37"/>
    </row>
    <row r="166" spans="1:7" x14ac:dyDescent="0.25">
      <c r="A166" s="23"/>
      <c r="B166" s="37"/>
      <c r="C166" s="37"/>
      <c r="D166" s="37"/>
      <c r="E166" s="37"/>
      <c r="F166" s="37"/>
      <c r="G166" s="37"/>
    </row>
    <row r="167" spans="1:7" x14ac:dyDescent="0.25">
      <c r="A167" s="40"/>
      <c r="B167" s="40"/>
      <c r="C167" s="40"/>
      <c r="D167" s="40"/>
      <c r="E167" s="40"/>
      <c r="F167" s="40"/>
      <c r="G167" s="40"/>
    </row>
    <row r="168" spans="1:7" x14ac:dyDescent="0.25">
      <c r="A168" s="40"/>
      <c r="B168" s="40"/>
      <c r="C168" s="40"/>
      <c r="D168" s="40"/>
      <c r="E168" s="40"/>
      <c r="F168" s="40"/>
      <c r="G168" s="40"/>
    </row>
    <row r="169" spans="1:7" x14ac:dyDescent="0.25">
      <c r="A169" s="40"/>
      <c r="B169" s="40"/>
      <c r="C169" s="40"/>
      <c r="D169" s="40"/>
      <c r="E169" s="40"/>
      <c r="F169" s="40"/>
      <c r="G169" s="40"/>
    </row>
    <row r="170" spans="1:7" x14ac:dyDescent="0.25">
      <c r="A170" s="40"/>
      <c r="B170" s="40"/>
      <c r="C170" s="40"/>
      <c r="D170" s="40"/>
      <c r="E170" s="40"/>
      <c r="F170" s="40"/>
      <c r="G170" s="40"/>
    </row>
    <row r="171" spans="1:7" x14ac:dyDescent="0.25">
      <c r="A171" s="40"/>
      <c r="B171" s="40"/>
      <c r="C171" s="40"/>
      <c r="D171" s="40"/>
      <c r="E171" s="40"/>
      <c r="F171" s="40"/>
      <c r="G171" s="40"/>
    </row>
  </sheetData>
  <mergeCells count="5">
    <mergeCell ref="A24:A25"/>
    <mergeCell ref="B24:G24"/>
    <mergeCell ref="A22:G22"/>
    <mergeCell ref="B5:D5"/>
    <mergeCell ref="B4:D4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2014-08-13T16:09:50Z</cp:lastPrinted>
  <dcterms:created xsi:type="dcterms:W3CDTF">2013-08-06T13:22:30Z</dcterms:created>
  <dcterms:modified xsi:type="dcterms:W3CDTF">2014-08-13T16:09:54Z</dcterms:modified>
</cp:coreProperties>
</file>